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V:\ABOS\Bedrijfssteun\CORONAPREMIE\Globalisatiemechanisme\Dossierbehandeling\Voorbereiding documentatie aanvragen CGM\"/>
    </mc:Choice>
  </mc:AlternateContent>
  <xr:revisionPtr revIDLastSave="0" documentId="13_ncr:1_{7F17DA92-1C8C-494D-8BE7-9A79CBEB703D}" xr6:coauthVersionLast="45" xr6:coauthVersionMax="45" xr10:uidLastSave="{00000000-0000-0000-0000-000000000000}"/>
  <workbookProtection workbookAlgorithmName="SHA-512" workbookHashValue="ncU98NpwFgfzDgxI+KvP2P7sDmx8vDTAUbdCGzByAfROQT5v+WRWCXyNw8c4grM4i7BQSC/orjC1s0uaSAtw5A==" workbookSaltValue="zLUIrJ25k/PitWyNdIJGag==" workbookSpinCount="100000" lockStructure="1"/>
  <bookViews>
    <workbookView xWindow="-110" yWindow="-110" windowWidth="19420" windowHeight="10420" xr2:uid="{C4F3EA09-3D8C-4990-861B-A2688D4F678C}"/>
  </bookViews>
  <sheets>
    <sheet name="Blad1" sheetId="1" r:id="rId1"/>
    <sheet name="Blad2" sheetId="2" state="hidden" r:id="rId2"/>
    <sheet name="Blad3"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0" i="1" l="1"/>
  <c r="D63" i="1" l="1"/>
  <c r="D31" i="1"/>
  <c r="D32" i="1"/>
  <c r="D33" i="1"/>
  <c r="D34" i="1"/>
  <c r="D35" i="1"/>
  <c r="D36" i="1"/>
  <c r="D37" i="1"/>
  <c r="D38" i="1"/>
  <c r="D39" i="1"/>
  <c r="D30" i="1" l="1"/>
  <c r="D19" i="1" l="1"/>
  <c r="D20" i="1"/>
  <c r="D21" i="1"/>
  <c r="D22" i="1"/>
  <c r="D23" i="1"/>
  <c r="D24" i="1"/>
  <c r="D25" i="1"/>
  <c r="D18" i="1"/>
  <c r="E39" i="1" l="1"/>
  <c r="E19" i="1" l="1"/>
  <c r="E20" i="1"/>
  <c r="E21" i="1"/>
  <c r="E22" i="1"/>
  <c r="E23" i="1"/>
  <c r="E24" i="1"/>
  <c r="E25" i="1"/>
  <c r="E18" i="1" l="1"/>
  <c r="D64" i="1"/>
  <c r="D65" i="1" s="1"/>
  <c r="D26" i="1" l="1"/>
  <c r="B4" i="2" l="1"/>
  <c r="B5" i="2" s="1"/>
</calcChain>
</file>

<file path=xl/sharedStrings.xml><?xml version="1.0" encoding="utf-8"?>
<sst xmlns="http://schemas.openxmlformats.org/spreadsheetml/2006/main" count="81" uniqueCount="45">
  <si>
    <t>Naam onderneming</t>
  </si>
  <si>
    <t>Straat en nummer</t>
  </si>
  <si>
    <t>Postcode en gemeente</t>
  </si>
  <si>
    <t>Ondernemingsnummer</t>
  </si>
  <si>
    <t xml:space="preserve">BE </t>
  </si>
  <si>
    <t>Actief werkende vennoten</t>
  </si>
  <si>
    <t>Naam vennoot</t>
  </si>
  <si>
    <t>Netto belastbaar beroepsinkomen</t>
  </si>
  <si>
    <t>Medewerkers van dienstenleveranciers</t>
  </si>
  <si>
    <t>Bewijslast (factuur + nummer)</t>
  </si>
  <si>
    <t>Berekening VTE</t>
  </si>
  <si>
    <t>Totaal aantal VTE's actief werkende vennoten</t>
  </si>
  <si>
    <t>Naam dienstenleverancier</t>
  </si>
  <si>
    <t xml:space="preserve">ja </t>
  </si>
  <si>
    <t>neen</t>
  </si>
  <si>
    <t>Bewijslast toegevoegd?</t>
  </si>
  <si>
    <t>Omrekening naar VTE (50.000 euro wordt gelijkgeschakeld met 1 VTE, met een maximum van 5 VTE)</t>
  </si>
  <si>
    <t>Totaal factuurbedragen</t>
  </si>
  <si>
    <t>Totaal aantal VTE's dienstenleveranciers na beperking</t>
  </si>
  <si>
    <t>Corona Globalisatiemechanisme - Berekening totale tewerkstelling in VTE</t>
  </si>
  <si>
    <t xml:space="preserve">Totale bijkomende TWS blad 1 </t>
  </si>
  <si>
    <t xml:space="preserve">Opmerkingen </t>
  </si>
  <si>
    <t xml:space="preserve">- Enkel de gele velden dienen ingevuld te worden! </t>
  </si>
  <si>
    <t>Factuurbedrag voor diensten van medewerkers die ingezet worden voor de uitvoering van de activiteiten van de aanvragende onderneming (exclusief btw) in de periode 1 april 2019 t.e.m. 31 december 2019</t>
  </si>
  <si>
    <t>Corona Globalisatiemechanisme - Begeleidend document berekening tewerkstelling in de periode 1 april 2019 t.e.m. 31 december 2019</t>
  </si>
  <si>
    <t>RSZ-tewerkstelling</t>
  </si>
  <si>
    <t xml:space="preserve">- Bestaande ondernemingen in 2019 </t>
  </si>
  <si>
    <t xml:space="preserve">- Ondernemingen opgestart in 2020 </t>
  </si>
  <si>
    <t xml:space="preserve">Vul het gemiddeld aantal voltijds equivalente voorziene werknemers in het financieel plan in </t>
  </si>
  <si>
    <t xml:space="preserve">De gegevens betreffende de RSZ-tewerkstelling worden door VLAIO rechtstreeks bij de RSZ opgevraagd. </t>
  </si>
  <si>
    <t>- Ondernemingen die in 2019 nog niet gestart waren vullen onderaan de gegevens in van de voorziene tewerkstelling voor 2020 zoals opgenomen in het financieel plan.</t>
  </si>
  <si>
    <t>Bewijslast (loopbaanattest RSVZ of sociale verzekeringskas voor zelfstandigen) toegevoegd?</t>
  </si>
  <si>
    <t>Afronding naar boven vanaf 0,45</t>
  </si>
  <si>
    <t>Afronding</t>
  </si>
  <si>
    <t>Totale RSZ TWS (zie bezorgde cijfers RSZ)</t>
  </si>
  <si>
    <t>Afronding naar eerstvolgend geheel getal</t>
  </si>
  <si>
    <t>Totale verruimde tewerkstelling voor CGM</t>
  </si>
  <si>
    <t xml:space="preserve">- De aanvraag  voor een verruimde tewerkstelling dient volledig gestaafd te worden met de nodige documenten (loopbaanattest Rijksinstituut voor de sociale verzekeringen der zelfstandigen of van een sociale verzekeringskas voor zelfstandigen, attesten interimkantoren voor het aantal uitzendkrachten en facturen met betrekking tot medewerkers van dienstenleveranciers die de verruimde tewerkstelling kunnen aantonen. </t>
  </si>
  <si>
    <t>Uitzendkrachten via uitzendkantoor of sociaal bureau voor kunstenaars</t>
  </si>
  <si>
    <t>Attesten met vermelding van het aantal VTE toegevoegd?</t>
  </si>
  <si>
    <t>Aantal VTE volgens het uitzendkantoor of het sociaal bureau voor kunstenaars. Dit attest bevat het gemiddelde van het totaal aantal tewerkgestelde krachten in de periode 1 april 2019 t.e.m. 31 december 2019</t>
  </si>
  <si>
    <t>Totaal aantal VTE's uitzendkrachten en/of sociaal bureau kunstenaars</t>
  </si>
  <si>
    <t>Naam uitzendkantoor/sociaal bureau kunstenaars</t>
  </si>
  <si>
    <t xml:space="preserve">Het gemiddeld aantal tewerkgestelde VTE jobstudenten waarvoor enkel een solidariteitsbijdrage wordt betaald worden door VLAIO rechtstreeks bij de RSZ opgevraagd. </t>
  </si>
  <si>
    <t>Jobstudenten waarvoor geen RSZ verschuldigd is (maar enkel een solidariteitsbijdrage)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</si>
</sst>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FF0000"/>
      <name val="Calibri"/>
      <family val="2"/>
      <scheme val="minor"/>
    </font>
    <font>
      <b/>
      <sz val="11"/>
      <color theme="1"/>
      <name val="Calibri"/>
      <family val="2"/>
      <scheme val="minor"/>
    </font>
    <font>
      <u/>
      <sz val="11"/>
      <color rgb="FFFF0000"/>
      <name val="Calibri"/>
      <family val="2"/>
      <scheme val="minor"/>
    </font>
    <font>
      <sz val="10"/>
      <name val="Arial"/>
      <family val="2"/>
    </font>
    <font>
      <b/>
      <sz val="14"/>
      <color theme="1"/>
      <name val="Calibri"/>
      <family val="2"/>
      <scheme val="minor"/>
    </font>
    <font>
      <u/>
      <sz val="11"/>
      <color theme="1"/>
      <name val="Calibri"/>
      <family val="2"/>
      <scheme val="minor"/>
    </font>
    <font>
      <sz val="14"/>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2D050"/>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4" fillId="0" borderId="0"/>
  </cellStyleXfs>
  <cellXfs count="36">
    <xf numFmtId="0" fontId="0" fillId="0" borderId="0" xfId="0"/>
    <xf numFmtId="0" fontId="7" fillId="0" borderId="0" xfId="0" applyFont="1"/>
    <xf numFmtId="0" fontId="0" fillId="0" borderId="4" xfId="0" applyBorder="1"/>
    <xf numFmtId="2" fontId="0" fillId="0" borderId="4" xfId="0" applyNumberFormat="1" applyBorder="1"/>
    <xf numFmtId="0" fontId="8" fillId="0" borderId="0" xfId="0" applyFont="1" applyAlignment="1" applyProtection="1">
      <alignment vertical="top" wrapText="1"/>
    </xf>
    <xf numFmtId="2" fontId="0" fillId="0" borderId="0" xfId="0" applyNumberFormat="1" applyFill="1" applyAlignment="1" applyProtection="1">
      <alignment vertical="top" wrapText="1"/>
    </xf>
    <xf numFmtId="0" fontId="2" fillId="3" borderId="1" xfId="0" applyFont="1" applyFill="1" applyBorder="1" applyAlignment="1" applyProtection="1">
      <alignment vertical="top" wrapText="1"/>
    </xf>
    <xf numFmtId="2" fontId="2" fillId="3" borderId="3" xfId="0" applyNumberFormat="1" applyFont="1" applyFill="1" applyBorder="1" applyAlignment="1" applyProtection="1">
      <alignment vertical="top" wrapText="1"/>
    </xf>
    <xf numFmtId="0" fontId="6" fillId="0" borderId="0" xfId="0" applyFont="1" applyAlignment="1" applyProtection="1">
      <alignment vertical="top" wrapText="1"/>
    </xf>
    <xf numFmtId="2" fontId="0" fillId="0" borderId="0" xfId="0" applyNumberFormat="1" applyAlignment="1" applyProtection="1">
      <alignment vertical="top" wrapText="1"/>
    </xf>
    <xf numFmtId="0" fontId="0" fillId="2" borderId="0" xfId="0" applyFill="1" applyAlignment="1" applyProtection="1">
      <alignment vertical="top" wrapText="1"/>
      <protection locked="0"/>
    </xf>
    <xf numFmtId="3" fontId="0" fillId="2" borderId="0" xfId="0" applyNumberFormat="1" applyFill="1" applyAlignment="1" applyProtection="1">
      <alignment vertical="top" wrapText="1"/>
      <protection locked="0"/>
    </xf>
    <xf numFmtId="0" fontId="2" fillId="0" borderId="0" xfId="0" applyFont="1" applyAlignment="1" applyProtection="1">
      <alignment vertical="top" wrapText="1"/>
    </xf>
    <xf numFmtId="2" fontId="0" fillId="0" borderId="0" xfId="0" applyNumberFormat="1" applyFont="1" applyAlignment="1" applyProtection="1">
      <alignment vertical="top" wrapText="1"/>
    </xf>
    <xf numFmtId="0" fontId="3" fillId="0" borderId="0" xfId="0" applyFont="1" applyAlignment="1" applyProtection="1">
      <alignment vertical="top" wrapText="1"/>
    </xf>
    <xf numFmtId="0" fontId="0" fillId="0" borderId="0" xfId="0" quotePrefix="1" applyAlignment="1" applyProtection="1">
      <alignment vertical="top" wrapText="1"/>
    </xf>
    <xf numFmtId="0" fontId="0" fillId="2" borderId="0" xfId="0" applyFont="1" applyFill="1" applyAlignment="1" applyProtection="1">
      <alignment vertical="top" wrapText="1"/>
      <protection locked="0"/>
    </xf>
    <xf numFmtId="0" fontId="1" fillId="0" borderId="0" xfId="0" applyFont="1"/>
    <xf numFmtId="0" fontId="0" fillId="2" borderId="0" xfId="0" applyFill="1" applyBorder="1"/>
    <xf numFmtId="2" fontId="0" fillId="2" borderId="0" xfId="0" applyNumberFormat="1" applyFill="1" applyBorder="1"/>
    <xf numFmtId="0" fontId="6" fillId="0" borderId="0" xfId="0" applyFont="1"/>
    <xf numFmtId="0" fontId="2" fillId="5" borderId="4" xfId="0" applyFont="1" applyFill="1" applyBorder="1"/>
    <xf numFmtId="0" fontId="0" fillId="0" borderId="4" xfId="0" applyFill="1" applyBorder="1"/>
    <xf numFmtId="0" fontId="1" fillId="0" borderId="0" xfId="0" quotePrefix="1" applyFont="1" applyAlignment="1" applyProtection="1">
      <alignment vertical="top" wrapText="1"/>
    </xf>
    <xf numFmtId="0" fontId="0" fillId="0" borderId="0" xfId="0" applyAlignment="1" applyProtection="1">
      <alignment vertical="top" wrapText="1"/>
    </xf>
    <xf numFmtId="4" fontId="2" fillId="0" borderId="0" xfId="0" applyNumberFormat="1" applyFont="1" applyAlignment="1" applyProtection="1">
      <alignment vertical="top" wrapText="1"/>
    </xf>
    <xf numFmtId="0" fontId="0" fillId="0" borderId="0" xfId="0" applyAlignment="1" applyProtection="1">
      <alignment vertical="top" wrapText="1"/>
    </xf>
    <xf numFmtId="0" fontId="5" fillId="4" borderId="1" xfId="0" applyFont="1" applyFill="1" applyBorder="1" applyAlignment="1" applyProtection="1">
      <alignment vertical="top"/>
    </xf>
    <xf numFmtId="0" fontId="5" fillId="4" borderId="2" xfId="0" applyFont="1" applyFill="1" applyBorder="1" applyAlignment="1" applyProtection="1">
      <alignment vertical="top"/>
    </xf>
    <xf numFmtId="0" fontId="5" fillId="4" borderId="3" xfId="0" applyFont="1" applyFill="1" applyBorder="1" applyAlignment="1" applyProtection="1">
      <alignment vertical="top"/>
    </xf>
    <xf numFmtId="0" fontId="1" fillId="0" borderId="0" xfId="0" quotePrefix="1" applyFont="1" applyAlignment="1" applyProtection="1">
      <alignment vertical="top" wrapText="1"/>
    </xf>
    <xf numFmtId="0" fontId="1" fillId="0" borderId="0" xfId="0" applyFont="1" applyAlignment="1" applyProtection="1">
      <alignment vertical="top" wrapText="1"/>
    </xf>
    <xf numFmtId="0" fontId="0" fillId="0" borderId="0" xfId="0" applyAlignment="1" applyProtection="1">
      <alignment vertical="top" wrapText="1"/>
    </xf>
    <xf numFmtId="0" fontId="7" fillId="3" borderId="1" xfId="0" applyFont="1" applyFill="1" applyBorder="1" applyAlignment="1"/>
    <xf numFmtId="0" fontId="0" fillId="0" borderId="2" xfId="0" applyBorder="1" applyAlignment="1"/>
    <xf numFmtId="0" fontId="0" fillId="0" borderId="3" xfId="0" applyBorder="1" applyAlignment="1"/>
  </cellXfs>
  <cellStyles count="2">
    <cellStyle name="Standaard" xfId="0" builtinId="0"/>
    <cellStyle name="Standaard 2" xfId="1" xr:uid="{7901CD4B-E63E-4771-AD43-C8EE098A9B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EDC2B-9C3B-433C-8FE7-9C6C409D58ED}">
  <dimension ref="A1:F71"/>
  <sheetViews>
    <sheetView tabSelected="1" zoomScale="85" zoomScaleNormal="85" workbookViewId="0">
      <selection activeCell="B3" sqref="B3"/>
    </sheetView>
  </sheetViews>
  <sheetFormatPr defaultColWidth="35.7265625" defaultRowHeight="14.5" x14ac:dyDescent="0.35"/>
  <cols>
    <col min="1" max="1" width="46.54296875" style="24" customWidth="1"/>
    <col min="2" max="3" width="35.7265625" style="24"/>
    <col min="4" max="4" width="15" style="24" bestFit="1" customWidth="1"/>
    <col min="5" max="16384" width="35.7265625" style="24"/>
  </cols>
  <sheetData>
    <row r="1" spans="1:6" ht="19" thickBot="1" x14ac:dyDescent="0.4">
      <c r="A1" s="27" t="s">
        <v>24</v>
      </c>
      <c r="B1" s="28"/>
      <c r="C1" s="28"/>
      <c r="D1" s="28"/>
      <c r="E1" s="28"/>
      <c r="F1" s="29"/>
    </row>
    <row r="3" spans="1:6" x14ac:dyDescent="0.35">
      <c r="A3" s="12" t="s">
        <v>0</v>
      </c>
      <c r="B3" s="16"/>
    </row>
    <row r="4" spans="1:6" x14ac:dyDescent="0.35">
      <c r="A4" s="12" t="s">
        <v>1</v>
      </c>
      <c r="B4" s="16"/>
      <c r="D4" s="23"/>
    </row>
    <row r="5" spans="1:6" x14ac:dyDescent="0.35">
      <c r="A5" s="12" t="s">
        <v>2</v>
      </c>
      <c r="B5" s="16"/>
    </row>
    <row r="6" spans="1:6" x14ac:dyDescent="0.35">
      <c r="A6" s="12" t="s">
        <v>3</v>
      </c>
      <c r="B6" s="16" t="s">
        <v>4</v>
      </c>
    </row>
    <row r="8" spans="1:6" x14ac:dyDescent="0.35">
      <c r="A8" s="14" t="s">
        <v>21</v>
      </c>
    </row>
    <row r="9" spans="1:6" ht="17.25" customHeight="1" x14ac:dyDescent="0.35">
      <c r="A9" s="23" t="s">
        <v>22</v>
      </c>
    </row>
    <row r="10" spans="1:6" x14ac:dyDescent="0.35">
      <c r="A10" s="30" t="s">
        <v>37</v>
      </c>
      <c r="B10" s="32"/>
      <c r="C10" s="32"/>
    </row>
    <row r="11" spans="1:6" x14ac:dyDescent="0.35">
      <c r="A11" s="32"/>
      <c r="B11" s="32"/>
      <c r="C11" s="32"/>
    </row>
    <row r="12" spans="1:6" x14ac:dyDescent="0.35">
      <c r="A12" s="32"/>
      <c r="B12" s="32"/>
      <c r="C12" s="32"/>
    </row>
    <row r="13" spans="1:6" x14ac:dyDescent="0.35">
      <c r="A13" s="32"/>
      <c r="B13" s="32"/>
      <c r="C13" s="32"/>
    </row>
    <row r="14" spans="1:6" x14ac:dyDescent="0.35">
      <c r="A14" s="30" t="s">
        <v>30</v>
      </c>
      <c r="B14" s="31"/>
      <c r="C14" s="31"/>
    </row>
    <row r="15" spans="1:6" x14ac:dyDescent="0.35">
      <c r="A15" s="31"/>
      <c r="B15" s="31"/>
      <c r="C15" s="31"/>
    </row>
    <row r="17" spans="1:5" ht="43.5" x14ac:dyDescent="0.35">
      <c r="A17" s="4" t="s">
        <v>5</v>
      </c>
      <c r="B17" s="4" t="s">
        <v>31</v>
      </c>
      <c r="C17" s="4" t="s">
        <v>7</v>
      </c>
      <c r="D17" s="4" t="s">
        <v>10</v>
      </c>
      <c r="E17" s="4" t="s">
        <v>15</v>
      </c>
    </row>
    <row r="18" spans="1:5" x14ac:dyDescent="0.35">
      <c r="A18" s="10" t="s">
        <v>6</v>
      </c>
      <c r="B18" s="10"/>
      <c r="C18" s="10"/>
      <c r="D18" s="5">
        <f>IF(C18&lt;13933.78, C18/13933.78, 1)</f>
        <v>0</v>
      </c>
      <c r="E18" s="24" t="str">
        <f>IF(B18="neen","Geen bewijslast", IF(B18="","","Attesten toegevoegd"))</f>
        <v/>
      </c>
    </row>
    <row r="19" spans="1:5" x14ac:dyDescent="0.35">
      <c r="A19" s="10" t="s">
        <v>6</v>
      </c>
      <c r="B19" s="10"/>
      <c r="C19" s="10"/>
      <c r="D19" s="5">
        <f t="shared" ref="D19:D25" si="0">IF(C19&lt;13933.78, C19/13933.78, 1)</f>
        <v>0</v>
      </c>
      <c r="E19" s="24" t="str">
        <f t="shared" ref="E19:E25" si="1">IF(B19="neen","Geen bewijslast", IF(B19="","","Attesten toegevoegd"))</f>
        <v/>
      </c>
    </row>
    <row r="20" spans="1:5" x14ac:dyDescent="0.35">
      <c r="A20" s="10" t="s">
        <v>6</v>
      </c>
      <c r="B20" s="10"/>
      <c r="C20" s="10"/>
      <c r="D20" s="5">
        <f t="shared" si="0"/>
        <v>0</v>
      </c>
      <c r="E20" s="24" t="str">
        <f t="shared" si="1"/>
        <v/>
      </c>
    </row>
    <row r="21" spans="1:5" x14ac:dyDescent="0.35">
      <c r="A21" s="10" t="s">
        <v>6</v>
      </c>
      <c r="B21" s="10"/>
      <c r="C21" s="10"/>
      <c r="D21" s="5">
        <f t="shared" si="0"/>
        <v>0</v>
      </c>
      <c r="E21" s="24" t="str">
        <f t="shared" si="1"/>
        <v/>
      </c>
    </row>
    <row r="22" spans="1:5" x14ac:dyDescent="0.35">
      <c r="A22" s="10" t="s">
        <v>6</v>
      </c>
      <c r="B22" s="10"/>
      <c r="C22" s="10"/>
      <c r="D22" s="5">
        <f t="shared" si="0"/>
        <v>0</v>
      </c>
      <c r="E22" s="24" t="str">
        <f t="shared" si="1"/>
        <v/>
      </c>
    </row>
    <row r="23" spans="1:5" x14ac:dyDescent="0.35">
      <c r="A23" s="10" t="s">
        <v>6</v>
      </c>
      <c r="B23" s="10"/>
      <c r="C23" s="10"/>
      <c r="D23" s="5">
        <f t="shared" si="0"/>
        <v>0</v>
      </c>
      <c r="E23" s="24" t="str">
        <f t="shared" si="1"/>
        <v/>
      </c>
    </row>
    <row r="24" spans="1:5" x14ac:dyDescent="0.35">
      <c r="A24" s="10" t="s">
        <v>6</v>
      </c>
      <c r="B24" s="10"/>
      <c r="C24" s="10"/>
      <c r="D24" s="5">
        <f t="shared" si="0"/>
        <v>0</v>
      </c>
      <c r="E24" s="24" t="str">
        <f t="shared" si="1"/>
        <v/>
      </c>
    </row>
    <row r="25" spans="1:5" ht="15" thickBot="1" x14ac:dyDescent="0.4">
      <c r="A25" s="10" t="s">
        <v>6</v>
      </c>
      <c r="B25" s="10"/>
      <c r="C25" s="10"/>
      <c r="D25" s="5">
        <f t="shared" si="0"/>
        <v>0</v>
      </c>
      <c r="E25" s="24" t="str">
        <f t="shared" si="1"/>
        <v/>
      </c>
    </row>
    <row r="26" spans="1:5" ht="29.5" thickBot="1" x14ac:dyDescent="0.4">
      <c r="C26" s="6" t="s">
        <v>11</v>
      </c>
      <c r="D26" s="7">
        <f>SUM(D18:D25)</f>
        <v>0</v>
      </c>
    </row>
    <row r="29" spans="1:5" ht="87" x14ac:dyDescent="0.35">
      <c r="A29" s="4" t="s">
        <v>38</v>
      </c>
      <c r="B29" s="4" t="s">
        <v>39</v>
      </c>
      <c r="C29" s="4" t="s">
        <v>40</v>
      </c>
      <c r="D29" s="4" t="s">
        <v>10</v>
      </c>
      <c r="E29" s="4" t="s">
        <v>15</v>
      </c>
    </row>
    <row r="30" spans="1:5" x14ac:dyDescent="0.35">
      <c r="A30" s="10" t="s">
        <v>42</v>
      </c>
      <c r="B30" s="10"/>
      <c r="C30" s="10"/>
      <c r="D30" s="9">
        <f>C30</f>
        <v>0</v>
      </c>
      <c r="E30" s="4"/>
    </row>
    <row r="31" spans="1:5" s="26" customFormat="1" x14ac:dyDescent="0.35">
      <c r="A31" s="10" t="s">
        <v>42</v>
      </c>
      <c r="B31" s="10"/>
      <c r="C31" s="10"/>
      <c r="D31" s="9">
        <f t="shared" ref="D31:D39" si="2">C31</f>
        <v>0</v>
      </c>
      <c r="E31" s="4"/>
    </row>
    <row r="32" spans="1:5" s="26" customFormat="1" x14ac:dyDescent="0.35">
      <c r="A32" s="10" t="s">
        <v>42</v>
      </c>
      <c r="B32" s="10"/>
      <c r="C32" s="10"/>
      <c r="D32" s="9">
        <f t="shared" si="2"/>
        <v>0</v>
      </c>
      <c r="E32" s="4"/>
    </row>
    <row r="33" spans="1:5" s="26" customFormat="1" x14ac:dyDescent="0.35">
      <c r="A33" s="10" t="s">
        <v>42</v>
      </c>
      <c r="B33" s="10"/>
      <c r="C33" s="10"/>
      <c r="D33" s="9">
        <f t="shared" si="2"/>
        <v>0</v>
      </c>
      <c r="E33" s="4"/>
    </row>
    <row r="34" spans="1:5" s="26" customFormat="1" x14ac:dyDescent="0.35">
      <c r="A34" s="10" t="s">
        <v>42</v>
      </c>
      <c r="B34" s="10"/>
      <c r="C34" s="10"/>
      <c r="D34" s="9">
        <f t="shared" si="2"/>
        <v>0</v>
      </c>
      <c r="E34" s="4"/>
    </row>
    <row r="35" spans="1:5" s="26" customFormat="1" x14ac:dyDescent="0.35">
      <c r="A35" s="10" t="s">
        <v>42</v>
      </c>
      <c r="B35" s="10"/>
      <c r="C35" s="10"/>
      <c r="D35" s="9">
        <f t="shared" si="2"/>
        <v>0</v>
      </c>
      <c r="E35" s="4"/>
    </row>
    <row r="36" spans="1:5" s="26" customFormat="1" x14ac:dyDescent="0.35">
      <c r="A36" s="10" t="s">
        <v>42</v>
      </c>
      <c r="B36" s="10"/>
      <c r="C36" s="10"/>
      <c r="D36" s="9">
        <f t="shared" si="2"/>
        <v>0</v>
      </c>
      <c r="E36" s="4"/>
    </row>
    <row r="37" spans="1:5" s="26" customFormat="1" x14ac:dyDescent="0.35">
      <c r="A37" s="10" t="s">
        <v>42</v>
      </c>
      <c r="B37" s="10"/>
      <c r="C37" s="10"/>
      <c r="D37" s="9">
        <f t="shared" si="2"/>
        <v>0</v>
      </c>
      <c r="E37" s="4"/>
    </row>
    <row r="38" spans="1:5" x14ac:dyDescent="0.35">
      <c r="A38" s="10" t="s">
        <v>42</v>
      </c>
      <c r="B38" s="10"/>
      <c r="C38" s="10"/>
      <c r="D38" s="9">
        <f t="shared" si="2"/>
        <v>0</v>
      </c>
      <c r="E38" s="4"/>
    </row>
    <row r="39" spans="1:5" ht="15" thickBot="1" x14ac:dyDescent="0.4">
      <c r="A39" s="10" t="s">
        <v>42</v>
      </c>
      <c r="B39" s="10"/>
      <c r="C39" s="10"/>
      <c r="D39" s="9">
        <f t="shared" si="2"/>
        <v>0</v>
      </c>
      <c r="E39" s="24" t="str">
        <f>IF(B39="neen","Geen bewijslast", IF(B39="","","Attesten toegevoegd"))</f>
        <v/>
      </c>
    </row>
    <row r="40" spans="1:5" ht="29.5" thickBot="1" x14ac:dyDescent="0.4">
      <c r="C40" s="6" t="s">
        <v>41</v>
      </c>
      <c r="D40" s="7">
        <f>SUM(C30:C39)</f>
        <v>0</v>
      </c>
    </row>
    <row r="43" spans="1:5" ht="87" x14ac:dyDescent="0.35">
      <c r="A43" s="4" t="s">
        <v>8</v>
      </c>
      <c r="B43" s="4" t="s">
        <v>9</v>
      </c>
      <c r="C43" s="4" t="s">
        <v>23</v>
      </c>
      <c r="D43" s="4"/>
      <c r="E43" s="8"/>
    </row>
    <row r="44" spans="1:5" x14ac:dyDescent="0.35">
      <c r="A44" s="10" t="s">
        <v>12</v>
      </c>
      <c r="B44" s="10"/>
      <c r="C44" s="11"/>
      <c r="D44" s="9"/>
    </row>
    <row r="45" spans="1:5" x14ac:dyDescent="0.35">
      <c r="A45" s="10" t="s">
        <v>12</v>
      </c>
      <c r="B45" s="10"/>
      <c r="C45" s="11"/>
      <c r="D45" s="9"/>
    </row>
    <row r="46" spans="1:5" x14ac:dyDescent="0.35">
      <c r="A46" s="10" t="s">
        <v>12</v>
      </c>
      <c r="B46" s="10"/>
      <c r="C46" s="11"/>
      <c r="D46" s="9"/>
    </row>
    <row r="47" spans="1:5" x14ac:dyDescent="0.35">
      <c r="A47" s="10" t="s">
        <v>12</v>
      </c>
      <c r="B47" s="10"/>
      <c r="C47" s="11"/>
      <c r="D47" s="9"/>
    </row>
    <row r="48" spans="1:5" x14ac:dyDescent="0.35">
      <c r="A48" s="10" t="s">
        <v>12</v>
      </c>
      <c r="B48" s="10"/>
      <c r="C48" s="11"/>
      <c r="D48" s="9"/>
    </row>
    <row r="49" spans="1:4" x14ac:dyDescent="0.35">
      <c r="A49" s="10" t="s">
        <v>12</v>
      </c>
      <c r="B49" s="10"/>
      <c r="C49" s="11"/>
      <c r="D49" s="9"/>
    </row>
    <row r="50" spans="1:4" x14ac:dyDescent="0.35">
      <c r="A50" s="10" t="s">
        <v>12</v>
      </c>
      <c r="B50" s="10"/>
      <c r="C50" s="11"/>
      <c r="D50" s="9"/>
    </row>
    <row r="51" spans="1:4" x14ac:dyDescent="0.35">
      <c r="A51" s="10" t="s">
        <v>12</v>
      </c>
      <c r="B51" s="10"/>
      <c r="C51" s="11"/>
      <c r="D51" s="9"/>
    </row>
    <row r="52" spans="1:4" x14ac:dyDescent="0.35">
      <c r="A52" s="10" t="s">
        <v>12</v>
      </c>
      <c r="B52" s="10"/>
      <c r="C52" s="11"/>
      <c r="D52" s="9"/>
    </row>
    <row r="53" spans="1:4" x14ac:dyDescent="0.35">
      <c r="A53" s="10" t="s">
        <v>12</v>
      </c>
      <c r="B53" s="10"/>
      <c r="C53" s="11"/>
      <c r="D53" s="9"/>
    </row>
    <row r="54" spans="1:4" x14ac:dyDescent="0.35">
      <c r="A54" s="10" t="s">
        <v>12</v>
      </c>
      <c r="B54" s="10"/>
      <c r="C54" s="11"/>
      <c r="D54" s="9"/>
    </row>
    <row r="55" spans="1:4" x14ac:dyDescent="0.35">
      <c r="A55" s="10" t="s">
        <v>12</v>
      </c>
      <c r="B55" s="10"/>
      <c r="C55" s="11"/>
      <c r="D55" s="9"/>
    </row>
    <row r="56" spans="1:4" x14ac:dyDescent="0.35">
      <c r="A56" s="10" t="s">
        <v>12</v>
      </c>
      <c r="B56" s="10"/>
      <c r="C56" s="11"/>
      <c r="D56" s="9"/>
    </row>
    <row r="57" spans="1:4" x14ac:dyDescent="0.35">
      <c r="A57" s="10" t="s">
        <v>12</v>
      </c>
      <c r="B57" s="10"/>
      <c r="C57" s="11"/>
      <c r="D57" s="9"/>
    </row>
    <row r="58" spans="1:4" x14ac:dyDescent="0.35">
      <c r="A58" s="10" t="s">
        <v>12</v>
      </c>
      <c r="B58" s="10"/>
      <c r="C58" s="11"/>
      <c r="D58" s="9"/>
    </row>
    <row r="59" spans="1:4" x14ac:dyDescent="0.35">
      <c r="A59" s="10" t="s">
        <v>12</v>
      </c>
      <c r="B59" s="10"/>
      <c r="C59" s="11"/>
      <c r="D59" s="9"/>
    </row>
    <row r="60" spans="1:4" x14ac:dyDescent="0.35">
      <c r="A60" s="10" t="s">
        <v>12</v>
      </c>
      <c r="B60" s="10"/>
      <c r="C60" s="11"/>
      <c r="D60" s="9"/>
    </row>
    <row r="61" spans="1:4" x14ac:dyDescent="0.35">
      <c r="A61" s="10" t="s">
        <v>12</v>
      </c>
      <c r="B61" s="10"/>
      <c r="C61" s="11"/>
      <c r="D61" s="9"/>
    </row>
    <row r="62" spans="1:4" x14ac:dyDescent="0.35">
      <c r="A62" s="10" t="s">
        <v>12</v>
      </c>
      <c r="B62" s="10"/>
      <c r="C62" s="11"/>
      <c r="D62" s="9"/>
    </row>
    <row r="63" spans="1:4" x14ac:dyDescent="0.35">
      <c r="C63" s="12" t="s">
        <v>17</v>
      </c>
      <c r="D63" s="25">
        <f>SUM(C44:C62)</f>
        <v>0</v>
      </c>
    </row>
    <row r="64" spans="1:4" ht="44" thickBot="1" x14ac:dyDescent="0.4">
      <c r="C64" s="24" t="s">
        <v>16</v>
      </c>
      <c r="D64" s="13">
        <f>D63/50000</f>
        <v>0</v>
      </c>
    </row>
    <row r="65" spans="1:4" ht="29.5" thickBot="1" x14ac:dyDescent="0.4">
      <c r="C65" s="6" t="s">
        <v>18</v>
      </c>
      <c r="D65" s="7">
        <f>IF(D64&gt;5,5,D64)</f>
        <v>0</v>
      </c>
    </row>
    <row r="67" spans="1:4" x14ac:dyDescent="0.35">
      <c r="A67" s="4" t="s">
        <v>25</v>
      </c>
    </row>
    <row r="68" spans="1:4" ht="43.5" x14ac:dyDescent="0.35">
      <c r="A68" s="15" t="s">
        <v>26</v>
      </c>
      <c r="B68" s="24" t="s">
        <v>29</v>
      </c>
    </row>
    <row r="69" spans="1:4" ht="43.5" x14ac:dyDescent="0.35">
      <c r="A69" s="15" t="s">
        <v>27</v>
      </c>
      <c r="B69" s="24" t="s">
        <v>28</v>
      </c>
      <c r="C69" s="10"/>
    </row>
    <row r="71" spans="1:4" ht="72.5" x14ac:dyDescent="0.35">
      <c r="A71" s="4" t="s">
        <v>44</v>
      </c>
      <c r="B71" s="24" t="s">
        <v>43</v>
      </c>
    </row>
  </sheetData>
  <sheetProtection algorithmName="SHA-512" hashValue="p1mc0qesFZI50YTBJJALyPYHCDnc7ruvWD7IWcdPNf1jbuDTWq/kTxo2/mB6MQLcfhyfYMHKsC8SWbZED1dKNw==" saltValue="62zkM8Y5b11Tj7OWiY338w==" spinCount="100000" sheet="1" objects="1" scenarios="1"/>
  <mergeCells count="3">
    <mergeCell ref="A1:F1"/>
    <mergeCell ref="A14:C15"/>
    <mergeCell ref="A10:C13"/>
  </mergeCells>
  <pageMargins left="0.7" right="0.7" top="0.75" bottom="0.75" header="0.3" footer="0.3"/>
  <pageSetup paperSize="9" orientation="portrait"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A9C58D1B-4A1C-4164-8815-77F7B0EC3AD6}">
          <x14:formula1>
            <xm:f>Blad3!$A$1:$A$2</xm:f>
          </x14:formula1>
          <xm:sqref>B18:B25 B30:B39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49933-C92A-4BF2-A0A2-9D5E043C6918}">
  <dimension ref="A1:H5"/>
  <sheetViews>
    <sheetView workbookViewId="0">
      <selection activeCell="B9" sqref="B9"/>
    </sheetView>
  </sheetViews>
  <sheetFormatPr defaultRowHeight="14.5" x14ac:dyDescent="0.35"/>
  <cols>
    <col min="1" max="1" width="39.453125" customWidth="1"/>
    <col min="2" max="3" width="21.1796875" customWidth="1"/>
  </cols>
  <sheetData>
    <row r="1" spans="1:8" s="1" customFormat="1" ht="19" thickBot="1" x14ac:dyDescent="0.5">
      <c r="A1" s="33" t="s">
        <v>19</v>
      </c>
      <c r="B1" s="34"/>
      <c r="C1" s="34"/>
      <c r="D1" s="34"/>
      <c r="E1" s="34"/>
      <c r="F1" s="34"/>
      <c r="G1" s="34"/>
      <c r="H1" s="35"/>
    </row>
    <row r="2" spans="1:8" ht="15" thickBot="1" x14ac:dyDescent="0.4">
      <c r="C2" s="20" t="s">
        <v>33</v>
      </c>
    </row>
    <row r="3" spans="1:8" ht="15" thickBot="1" x14ac:dyDescent="0.4">
      <c r="A3" t="s">
        <v>34</v>
      </c>
      <c r="B3" s="2"/>
      <c r="C3" s="18"/>
      <c r="D3" s="17" t="s">
        <v>35</v>
      </c>
    </row>
    <row r="4" spans="1:8" ht="15" thickBot="1" x14ac:dyDescent="0.4">
      <c r="A4" t="s">
        <v>20</v>
      </c>
      <c r="B4" s="3">
        <f>Blad1!D26+Blad1!D40+Blad1!D65+Blad1!C69</f>
        <v>0</v>
      </c>
      <c r="C4" s="19"/>
      <c r="D4" s="17" t="s">
        <v>32</v>
      </c>
    </row>
    <row r="5" spans="1:8" ht="15" thickBot="1" x14ac:dyDescent="0.4">
      <c r="A5" t="s">
        <v>36</v>
      </c>
      <c r="B5" s="22">
        <f>SUM(B3:B4)</f>
        <v>0</v>
      </c>
      <c r="C5" s="21"/>
    </row>
  </sheetData>
  <mergeCells count="1">
    <mergeCell ref="A1:H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C38BC-F94C-4A7C-A624-B54CA52F42FD}">
  <dimension ref="A1:A2"/>
  <sheetViews>
    <sheetView workbookViewId="0">
      <selection activeCell="A3" sqref="A3"/>
    </sheetView>
  </sheetViews>
  <sheetFormatPr defaultRowHeight="14.5" x14ac:dyDescent="0.35"/>
  <sheetData>
    <row r="1" spans="1:1" x14ac:dyDescent="0.35">
      <c r="A1" t="s">
        <v>13</v>
      </c>
    </row>
    <row r="2" spans="1:1" x14ac:dyDescent="0.35">
      <c r="A2" t="s">
        <v>14</v>
      </c>
    </row>
  </sheetData>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Cleymans, Wolfgang</dc:creator>
  <cp:lastModifiedBy>Cleymans, Wolfgang</cp:lastModifiedBy>
  <dcterms:created xsi:type="dcterms:W3CDTF">2021-03-18T11:46:22Z</dcterms:created>
  <dcterms:modified xsi:type="dcterms:W3CDTF">2021-05-28T12:24:55Z</dcterms:modified>
</cp:coreProperties>
</file>