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Interreg\Algemeen\2014-2020\3. Bibliotheek\d. Standaard uurtarief\Timesheets\"/>
    </mc:Choice>
  </mc:AlternateContent>
  <xr:revisionPtr revIDLastSave="0" documentId="13_ncr:1_{98949804-C46C-4848-908C-6C18120A0685}" xr6:coauthVersionLast="41" xr6:coauthVersionMax="41" xr10:uidLastSave="{00000000-0000-0000-0000-000000000000}"/>
  <bookViews>
    <workbookView xWindow="-120" yWindow="-120" windowWidth="29040" windowHeight="17640" activeTab="13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definedNames>
    <definedName name="_xlnm.Print_Area" localSheetId="3">apr!$A$1:$F$46</definedName>
    <definedName name="_xlnm.Print_Area" localSheetId="7">aug!$A$1:$F$47</definedName>
    <definedName name="_xlnm.Print_Area" localSheetId="11">dec!$A$1:$F$47</definedName>
    <definedName name="_xlnm.Print_Area" localSheetId="1">feb!$A$1:$F$44</definedName>
    <definedName name="_xlnm.Print_Area" localSheetId="0">jan!$A$1:$F$47</definedName>
    <definedName name="_xlnm.Print_Area" localSheetId="6">jul!$A$1:$F$47</definedName>
    <definedName name="_xlnm.Print_Area" localSheetId="5">jun!$A$1:$F$46</definedName>
    <definedName name="_xlnm.Print_Area" localSheetId="2">maa!$A$1:$F$47</definedName>
    <definedName name="_xlnm.Print_Area" localSheetId="4">mei!$A$1:$F$47</definedName>
    <definedName name="_xlnm.Print_Area" localSheetId="10">nov!$A$1:$F$45</definedName>
    <definedName name="_xlnm.Print_Area" localSheetId="9">okt!$A$1:$F$47</definedName>
    <definedName name="_xlnm.Print_Area" localSheetId="8">sep!$A$1:$F$47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6" i="2"/>
  <c r="E6" i="4"/>
  <c r="E6" i="6"/>
  <c r="E6" i="10"/>
  <c r="E6" i="11"/>
  <c r="E6" i="9"/>
  <c r="E6" i="8"/>
  <c r="E6" i="7"/>
  <c r="E6" i="5"/>
  <c r="E6" i="1"/>
  <c r="F63" i="14" l="1"/>
  <c r="G63" i="14" s="1"/>
  <c r="F64" i="14"/>
  <c r="G64" i="14" s="1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/>
  <c r="F87" i="14"/>
  <c r="G87" i="14" s="1"/>
  <c r="F88" i="14"/>
  <c r="G88" i="14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/>
  <c r="G10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9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9" i="2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9" i="4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9" i="6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9" i="10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9" i="1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9" i="12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9" i="8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9" i="7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9" i="5"/>
  <c r="E40" i="4" l="1"/>
  <c r="E42" i="4" s="1"/>
  <c r="E40" i="3"/>
  <c r="E42" i="3" s="1"/>
  <c r="E39" i="2"/>
  <c r="E41" i="2" s="1"/>
  <c r="E39" i="6"/>
  <c r="E41" i="6" s="1"/>
  <c r="E40" i="10"/>
  <c r="E42" i="10" s="1"/>
  <c r="E40" i="11"/>
  <c r="E42" i="11" s="1"/>
  <c r="E39" i="12"/>
  <c r="E41" i="12" s="1"/>
  <c r="E40" i="9"/>
  <c r="E42" i="9" s="1"/>
  <c r="E39" i="8"/>
  <c r="E41" i="8" s="1"/>
  <c r="E40" i="7"/>
  <c r="E42" i="7" s="1"/>
  <c r="E37" i="5"/>
  <c r="E39" i="5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9" i="1"/>
  <c r="E40" i="1" l="1"/>
  <c r="E42" i="1" s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<sst xmlns="http://schemas.openxmlformats.org/spreadsheetml/2006/main" count="299" uniqueCount="72">
  <si>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</si>
  <si>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</si>
  <si>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</si>
  <si>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</si>
  <si>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</si>
  <si>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</si>
  <si>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</si>
  <si>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</si>
  <si>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</si>
  <si>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</si>
  <si>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</si>
  <si>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</si>
  <si>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</si>
  <si>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</si>
  <si>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</si>
  <si>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</si>
  <si>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</si>
  <si>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</si>
  <si>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</si>
  <si>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</si>
  <si>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</si>
  <si>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</si>
  <si>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</si>
  <si>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</si>
  <si>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</si>
  <si>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</si>
  <si>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</si>
  <si>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</si>
  <si>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</si>
  <si>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</si>
  <si>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</si>
  <si>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</si>
  <si>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</si>
  <si>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</si>
  <si>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</si>
  <si>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</si>
  <si>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</si>
  <si>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</si>
  <si>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</si>
  <si>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</si>
  <si>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</si>
  <si>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>UREN EFRO decimaal</t>
  </si>
  <si>
    <r>
      <t xml:space="preserve">UREN EFRO </t>
    </r>
    <r>
      <rPr>
        <b/>
        <u/>
        <sz val="10"/>
        <rFont val="FlandersArtSans-Regular"/>
      </rPr>
      <t>decimaal</t>
    </r>
  </si>
  <si>
    <t>Pinksteren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</si>
  <si>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</si>
  <si>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</si>
  <si>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</si>
  <si>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</si>
  <si>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</si>
  <si>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Als gevolg van een systeem voor arbeidsduurvermindering kan dit eventueel verschillen van de effectief te presteren uren.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</si>
  <si>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</si>
  <si>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</si>
  <si>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</si>
  <si>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</si>
  <si>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</si>
  <si>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</si>
  <si>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</si>
  <si>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</si>
  <si>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 maandag</t>
  </si>
  <si>
    <t>u dinsdag</t>
  </si>
  <si>
    <t>u woensdag</t>
  </si>
  <si>
    <t>u donderdag</t>
  </si>
  <si>
    <t>u vrijdag</t>
  </si>
  <si>
    <t>u week</t>
  </si>
  <si>
    <t>uren gepresteerd (! overuren enkel mogelijk indien betaald of recuperatie)</t>
  </si>
  <si>
    <t>€/u (SUT max. 100€/u)</t>
  </si>
  <si>
    <t>€ personeelskost</t>
  </si>
  <si>
    <t>Het totaal van de gepresteerde uren wordt automatisch berekend.</t>
  </si>
  <si>
    <t>Arbeidsregime wordt uitgedrukt als aantal te presteren uren per week en/of per dag volgens arbeidscontract.</t>
  </si>
  <si>
    <t>(regime/dag facultatief)</t>
  </si>
  <si>
    <t>Noot: de (facultatieve) info ivm het regime uren/dag kan een hulpmiddel zijn om in geval van deeltijds werk snel zicht te geven/krijgen op de dagen dat er normaliter gewerkt wordt.</t>
  </si>
  <si>
    <t>uren gepresteerd (! overuren enkel mogelijk indien betaald of recuperatie + afhandeling/behandeling in lijn met geldende arbeidswetgeving)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</si>
</sst>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mediumGray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2" fontId="4" fillId="2" borderId="0" xfId="0" applyNumberFormat="1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3" fillId="0" borderId="10" xfId="0" applyNumberFormat="1" applyFont="1" applyFill="1" applyBorder="1" applyAlignment="1" applyProtection="1">
      <alignment vertical="top" wrapText="1" shrinkToFit="1"/>
    </xf>
    <xf numFmtId="2" fontId="6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11" xfId="0" applyNumberFormat="1" applyFont="1" applyFill="1" applyBorder="1" applyProtection="1"/>
    <xf numFmtId="0" fontId="4" fillId="0" borderId="0" xfId="0" applyFont="1" applyAlignment="1">
      <alignment horizontal="left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/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8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top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zoomScale="80" zoomScaleNormal="8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8.140625" style="21" bestFit="1" customWidth="1"/>
    <col min="5" max="5" width="12.28515625" style="21" customWidth="1"/>
    <col min="6" max="6" width="59.710937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44</v>
      </c>
      <c r="D8" s="19" t="s">
        <v>30</v>
      </c>
      <c r="E8" s="20" t="s">
        <v>42</v>
      </c>
      <c r="F8" s="61"/>
    </row>
    <row r="9" spans="1:7" ht="12.75" customHeight="1" x14ac:dyDescent="0.2">
      <c r="B9" s="22">
        <v>43466</v>
      </c>
      <c r="C9" s="6" t="s">
        <v>4</v>
      </c>
      <c r="D9" s="6"/>
      <c r="E9" s="7"/>
      <c r="F9" s="62"/>
      <c r="G9" s="40">
        <f>ROUND(E9,2)</f>
        <v>0</v>
      </c>
    </row>
    <row r="10" spans="1:7" x14ac:dyDescent="0.2">
      <c r="B10" s="23">
        <f>B9+1</f>
        <v>43467</v>
      </c>
      <c r="C10" s="4"/>
      <c r="D10" s="4"/>
      <c r="E10" s="5"/>
      <c r="F10" s="62"/>
      <c r="G10" s="40">
        <f t="shared" ref="G10:G39" si="0">ROUND(E10,2)</f>
        <v>0</v>
      </c>
    </row>
    <row r="11" spans="1:7" x14ac:dyDescent="0.2">
      <c r="B11" s="23">
        <f t="shared" ref="B11:B39" si="1">B10+1</f>
        <v>43468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43469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2">
        <f t="shared" si="1"/>
        <v>43470</v>
      </c>
      <c r="C13" s="6"/>
      <c r="D13" s="6"/>
      <c r="E13" s="7"/>
      <c r="F13" s="62"/>
      <c r="G13" s="40">
        <f t="shared" si="0"/>
        <v>0</v>
      </c>
    </row>
    <row r="14" spans="1:7" x14ac:dyDescent="0.2">
      <c r="B14" s="22">
        <f t="shared" si="1"/>
        <v>43471</v>
      </c>
      <c r="C14" s="6"/>
      <c r="D14" s="6"/>
      <c r="E14" s="7"/>
      <c r="F14" s="62"/>
      <c r="G14" s="40">
        <f t="shared" si="0"/>
        <v>0</v>
      </c>
    </row>
    <row r="15" spans="1:7" x14ac:dyDescent="0.2">
      <c r="B15" s="23">
        <f t="shared" si="1"/>
        <v>43472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43473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3">
        <f t="shared" si="1"/>
        <v>43474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43475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3">
        <f t="shared" si="1"/>
        <v>43476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2">
        <f t="shared" si="1"/>
        <v>43477</v>
      </c>
      <c r="C20" s="6"/>
      <c r="D20" s="6"/>
      <c r="E20" s="7"/>
      <c r="F20" s="62"/>
      <c r="G20" s="40">
        <f t="shared" si="0"/>
        <v>0</v>
      </c>
    </row>
    <row r="21" spans="2:7" x14ac:dyDescent="0.2">
      <c r="B21" s="22">
        <f t="shared" si="1"/>
        <v>43478</v>
      </c>
      <c r="C21" s="6"/>
      <c r="D21" s="6"/>
      <c r="E21" s="7"/>
      <c r="F21" s="62"/>
      <c r="G21" s="40">
        <f t="shared" si="0"/>
        <v>0</v>
      </c>
    </row>
    <row r="22" spans="2:7" x14ac:dyDescent="0.2">
      <c r="B22" s="23">
        <f t="shared" si="1"/>
        <v>43479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3">
        <f t="shared" si="1"/>
        <v>43480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3">
        <f t="shared" si="1"/>
        <v>43481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43482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43483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2">
        <f t="shared" si="1"/>
        <v>43484</v>
      </c>
      <c r="C27" s="6"/>
      <c r="D27" s="6"/>
      <c r="E27" s="7"/>
      <c r="F27" s="62"/>
      <c r="G27" s="40">
        <f t="shared" si="0"/>
        <v>0</v>
      </c>
    </row>
    <row r="28" spans="2:7" x14ac:dyDescent="0.2">
      <c r="B28" s="22">
        <f t="shared" si="1"/>
        <v>43485</v>
      </c>
      <c r="C28" s="6"/>
      <c r="D28" s="6"/>
      <c r="E28" s="7"/>
      <c r="F28" s="62"/>
      <c r="G28" s="40">
        <f t="shared" si="0"/>
        <v>0</v>
      </c>
    </row>
    <row r="29" spans="2:7" x14ac:dyDescent="0.2">
      <c r="B29" s="23">
        <f t="shared" si="1"/>
        <v>43486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43487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3">
        <f t="shared" si="1"/>
        <v>43488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43489</v>
      </c>
      <c r="C32" s="4"/>
      <c r="D32" s="4"/>
      <c r="E32" s="5"/>
      <c r="F32" s="62"/>
      <c r="G32" s="40">
        <f t="shared" si="0"/>
        <v>0</v>
      </c>
    </row>
    <row r="33" spans="2:7" x14ac:dyDescent="0.2">
      <c r="B33" s="23">
        <f t="shared" si="1"/>
        <v>43490</v>
      </c>
      <c r="C33" s="4"/>
      <c r="D33" s="4"/>
      <c r="E33" s="5"/>
      <c r="F33" s="62"/>
      <c r="G33" s="40">
        <f t="shared" si="0"/>
        <v>0</v>
      </c>
    </row>
    <row r="34" spans="2:7" x14ac:dyDescent="0.2">
      <c r="B34" s="22">
        <f t="shared" si="1"/>
        <v>43491</v>
      </c>
      <c r="C34" s="6"/>
      <c r="D34" s="6"/>
      <c r="E34" s="7"/>
      <c r="F34" s="62"/>
      <c r="G34" s="40">
        <f t="shared" si="0"/>
        <v>0</v>
      </c>
    </row>
    <row r="35" spans="2:7" x14ac:dyDescent="0.2">
      <c r="B35" s="22">
        <f t="shared" si="1"/>
        <v>43492</v>
      </c>
      <c r="C35" s="6"/>
      <c r="D35" s="6"/>
      <c r="E35" s="7"/>
      <c r="F35" s="62"/>
      <c r="G35" s="40">
        <f t="shared" si="0"/>
        <v>0</v>
      </c>
    </row>
    <row r="36" spans="2:7" x14ac:dyDescent="0.2">
      <c r="B36" s="23">
        <f t="shared" si="1"/>
        <v>43493</v>
      </c>
      <c r="C36" s="4"/>
      <c r="D36" s="4"/>
      <c r="E36" s="5"/>
      <c r="F36" s="62"/>
      <c r="G36" s="40">
        <f t="shared" si="0"/>
        <v>0</v>
      </c>
    </row>
    <row r="37" spans="2:7" x14ac:dyDescent="0.2">
      <c r="B37" s="23">
        <f t="shared" si="1"/>
        <v>43494</v>
      </c>
      <c r="C37" s="4"/>
      <c r="D37" s="4"/>
      <c r="E37" s="5"/>
      <c r="F37" s="62"/>
      <c r="G37" s="40">
        <f t="shared" si="0"/>
        <v>0</v>
      </c>
    </row>
    <row r="38" spans="2:7" x14ac:dyDescent="0.2">
      <c r="B38" s="23">
        <f t="shared" si="1"/>
        <v>43495</v>
      </c>
      <c r="C38" s="31"/>
      <c r="D38" s="4"/>
      <c r="E38" s="5"/>
      <c r="F38" s="62"/>
      <c r="G38" s="40">
        <f t="shared" si="0"/>
        <v>0</v>
      </c>
    </row>
    <row r="39" spans="2:7" x14ac:dyDescent="0.2">
      <c r="B39" s="25">
        <f t="shared" si="1"/>
        <v>43496</v>
      </c>
      <c r="C39" s="34"/>
      <c r="D39" s="34"/>
      <c r="E39" s="5"/>
      <c r="F39" s="62"/>
      <c r="G39" s="40">
        <f t="shared" si="0"/>
        <v>0</v>
      </c>
    </row>
    <row r="40" spans="2:7" ht="38.25" x14ac:dyDescent="0.2">
      <c r="B40" s="25"/>
      <c r="C40" s="52" t="s">
        <v>31</v>
      </c>
      <c r="D40" s="26"/>
      <c r="E40" s="48">
        <f>SUM(G9:G39)</f>
        <v>0</v>
      </c>
      <c r="F40" s="68" t="s">
        <v>71</v>
      </c>
    </row>
    <row r="41" spans="2:7" x14ac:dyDescent="0.2">
      <c r="B41" s="27"/>
      <c r="C41" s="53"/>
      <c r="D41" s="28"/>
      <c r="E41" s="60"/>
      <c r="F41" s="63" t="s">
        <v>65</v>
      </c>
    </row>
    <row r="42" spans="2:7" x14ac:dyDescent="0.2">
      <c r="B42" s="29"/>
      <c r="C42" s="66"/>
      <c r="D42" s="30"/>
      <c r="E42" s="48">
        <f>E40*E41</f>
        <v>0</v>
      </c>
      <c r="F42" s="64" t="s">
        <v>66</v>
      </c>
    </row>
    <row r="44" spans="2:7" x14ac:dyDescent="0.2">
      <c r="B44" s="41" t="s">
        <v>0</v>
      </c>
      <c r="E44" s="41" t="s">
        <v>11</v>
      </c>
    </row>
    <row r="45" spans="2:7" x14ac:dyDescent="0.2">
      <c r="B45" s="56"/>
      <c r="C45" s="47"/>
      <c r="D45" s="47"/>
      <c r="E45" s="47"/>
      <c r="F45" s="47"/>
    </row>
    <row r="46" spans="2:7" x14ac:dyDescent="0.2">
      <c r="B46" s="56"/>
      <c r="C46" s="47"/>
      <c r="D46" s="47"/>
      <c r="E46" s="47"/>
      <c r="F46" s="47"/>
    </row>
    <row r="47" spans="2:7" x14ac:dyDescent="0.2">
      <c r="B47" s="56"/>
      <c r="C47" s="47"/>
      <c r="D47" s="47"/>
      <c r="E47" s="47"/>
      <c r="F47" s="47"/>
    </row>
    <row r="48" spans="2:7" x14ac:dyDescent="0.2">
      <c r="B48" s="56"/>
      <c r="C48" s="47"/>
      <c r="D48" s="47"/>
      <c r="E48" s="47"/>
      <c r="F48" s="47"/>
    </row>
    <row r="49" spans="2:6" x14ac:dyDescent="0.2">
      <c r="B49" s="56"/>
      <c r="C49" s="47"/>
      <c r="D49" s="47"/>
      <c r="E49" s="47"/>
      <c r="F49" s="47"/>
    </row>
    <row r="50" spans="2:6" x14ac:dyDescent="0.2">
      <c r="B50" s="56"/>
      <c r="C50" s="47"/>
      <c r="D50" s="47"/>
      <c r="E50" s="47"/>
      <c r="F50" s="47"/>
    </row>
    <row r="51" spans="2:6" x14ac:dyDescent="0.2">
      <c r="B51" s="56"/>
      <c r="C51" s="47"/>
      <c r="D51" s="47"/>
      <c r="E51" s="47"/>
      <c r="F51" s="47"/>
    </row>
    <row r="52" spans="2:6" x14ac:dyDescent="0.2">
      <c r="B52" s="56"/>
      <c r="C52" s="47"/>
      <c r="D52" s="47"/>
      <c r="E52" s="47"/>
      <c r="F52" s="47"/>
    </row>
  </sheetData>
  <phoneticPr fontId="2" type="noConversion"/>
  <pageMargins left="0.75" right="0.75" top="1" bottom="1" header="0.5" footer="0.5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9"/>
  <sheetViews>
    <sheetView view="pageBreakPreview" zoomScale="60" zoomScaleNormal="9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5703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7" t="s">
        <v>29</v>
      </c>
    </row>
    <row r="9" spans="1:7" x14ac:dyDescent="0.2">
      <c r="B9" s="23">
        <v>43739</v>
      </c>
      <c r="C9" s="4"/>
      <c r="D9" s="4"/>
      <c r="E9" s="5"/>
      <c r="F9" s="34"/>
      <c r="G9" s="40">
        <f>ROUND(E9,2)</f>
        <v>0</v>
      </c>
    </row>
    <row r="10" spans="1:7" x14ac:dyDescent="0.2">
      <c r="B10" s="23">
        <f>B9+1</f>
        <v>43740</v>
      </c>
      <c r="C10" s="4"/>
      <c r="D10" s="4"/>
      <c r="E10" s="5"/>
      <c r="F10" s="34"/>
      <c r="G10" s="40">
        <f t="shared" ref="G10:G39" si="0">ROUND(E10,2)</f>
        <v>0</v>
      </c>
    </row>
    <row r="11" spans="1:7" x14ac:dyDescent="0.2">
      <c r="B11" s="23">
        <f t="shared" ref="B11:B39" si="1">B10+1</f>
        <v>43741</v>
      </c>
      <c r="C11" s="4"/>
      <c r="D11" s="4"/>
      <c r="E11" s="5"/>
      <c r="F11" s="34"/>
      <c r="G11" s="40">
        <f t="shared" si="0"/>
        <v>0</v>
      </c>
    </row>
    <row r="12" spans="1:7" x14ac:dyDescent="0.2">
      <c r="B12" s="23">
        <f t="shared" si="1"/>
        <v>43742</v>
      </c>
      <c r="C12" s="4"/>
      <c r="D12" s="4"/>
      <c r="E12" s="5"/>
      <c r="F12" s="34"/>
      <c r="G12" s="40">
        <f t="shared" si="0"/>
        <v>0</v>
      </c>
    </row>
    <row r="13" spans="1:7" x14ac:dyDescent="0.2">
      <c r="B13" s="22">
        <f t="shared" si="1"/>
        <v>43743</v>
      </c>
      <c r="C13" s="6"/>
      <c r="D13" s="6"/>
      <c r="E13" s="7"/>
      <c r="F13" s="9"/>
      <c r="G13" s="40">
        <f t="shared" si="0"/>
        <v>0</v>
      </c>
    </row>
    <row r="14" spans="1:7" x14ac:dyDescent="0.2">
      <c r="B14" s="22">
        <f t="shared" si="1"/>
        <v>43744</v>
      </c>
      <c r="C14" s="6"/>
      <c r="D14" s="6"/>
      <c r="E14" s="7"/>
      <c r="F14" s="9"/>
      <c r="G14" s="40">
        <f t="shared" si="0"/>
        <v>0</v>
      </c>
    </row>
    <row r="15" spans="1:7" x14ac:dyDescent="0.2">
      <c r="B15" s="23">
        <f t="shared" si="1"/>
        <v>43745</v>
      </c>
      <c r="C15" s="4"/>
      <c r="D15" s="4"/>
      <c r="E15" s="5"/>
      <c r="F15" s="34"/>
      <c r="G15" s="40">
        <f t="shared" si="0"/>
        <v>0</v>
      </c>
    </row>
    <row r="16" spans="1:7" x14ac:dyDescent="0.2">
      <c r="B16" s="23">
        <f t="shared" si="1"/>
        <v>43746</v>
      </c>
      <c r="C16" s="4"/>
      <c r="D16" s="4"/>
      <c r="E16" s="5"/>
      <c r="F16" s="34"/>
      <c r="G16" s="40">
        <f t="shared" si="0"/>
        <v>0</v>
      </c>
    </row>
    <row r="17" spans="2:7" x14ac:dyDescent="0.2">
      <c r="B17" s="23">
        <f t="shared" si="1"/>
        <v>43747</v>
      </c>
      <c r="C17" s="4"/>
      <c r="D17" s="4"/>
      <c r="E17" s="5"/>
      <c r="F17" s="34"/>
      <c r="G17" s="40">
        <f t="shared" si="0"/>
        <v>0</v>
      </c>
    </row>
    <row r="18" spans="2:7" x14ac:dyDescent="0.2">
      <c r="B18" s="23">
        <f t="shared" si="1"/>
        <v>43748</v>
      </c>
      <c r="C18" s="4"/>
      <c r="D18" s="4"/>
      <c r="E18" s="5"/>
      <c r="F18" s="34"/>
      <c r="G18" s="40">
        <f t="shared" si="0"/>
        <v>0</v>
      </c>
    </row>
    <row r="19" spans="2:7" x14ac:dyDescent="0.2">
      <c r="B19" s="23">
        <f t="shared" si="1"/>
        <v>43749</v>
      </c>
      <c r="C19" s="4"/>
      <c r="D19" s="4"/>
      <c r="E19" s="5"/>
      <c r="F19" s="34"/>
      <c r="G19" s="40">
        <f t="shared" si="0"/>
        <v>0</v>
      </c>
    </row>
    <row r="20" spans="2:7" x14ac:dyDescent="0.2">
      <c r="B20" s="22">
        <f t="shared" si="1"/>
        <v>43750</v>
      </c>
      <c r="C20" s="6"/>
      <c r="D20" s="6"/>
      <c r="E20" s="7"/>
      <c r="F20" s="9"/>
      <c r="G20" s="40">
        <f t="shared" si="0"/>
        <v>0</v>
      </c>
    </row>
    <row r="21" spans="2:7" x14ac:dyDescent="0.2">
      <c r="B21" s="22">
        <f t="shared" si="1"/>
        <v>43751</v>
      </c>
      <c r="C21" s="6"/>
      <c r="D21" s="6"/>
      <c r="E21" s="7"/>
      <c r="F21" s="9"/>
      <c r="G21" s="40">
        <f t="shared" si="0"/>
        <v>0</v>
      </c>
    </row>
    <row r="22" spans="2:7" x14ac:dyDescent="0.2">
      <c r="B22" s="23">
        <f t="shared" si="1"/>
        <v>43752</v>
      </c>
      <c r="C22" s="4"/>
      <c r="D22" s="4"/>
      <c r="E22" s="5"/>
      <c r="F22" s="34"/>
      <c r="G22" s="40">
        <f t="shared" si="0"/>
        <v>0</v>
      </c>
    </row>
    <row r="23" spans="2:7" x14ac:dyDescent="0.2">
      <c r="B23" s="23">
        <f t="shared" si="1"/>
        <v>43753</v>
      </c>
      <c r="C23" s="4"/>
      <c r="D23" s="4"/>
      <c r="E23" s="5"/>
      <c r="F23" s="34"/>
      <c r="G23" s="40">
        <f t="shared" si="0"/>
        <v>0</v>
      </c>
    </row>
    <row r="24" spans="2:7" x14ac:dyDescent="0.2">
      <c r="B24" s="23">
        <f t="shared" si="1"/>
        <v>43754</v>
      </c>
      <c r="C24" s="4"/>
      <c r="D24" s="4"/>
      <c r="E24" s="5"/>
      <c r="F24" s="34"/>
      <c r="G24" s="40">
        <f t="shared" si="0"/>
        <v>0</v>
      </c>
    </row>
    <row r="25" spans="2:7" x14ac:dyDescent="0.2">
      <c r="B25" s="23">
        <f t="shared" si="1"/>
        <v>43755</v>
      </c>
      <c r="C25" s="4"/>
      <c r="D25" s="4"/>
      <c r="E25" s="5"/>
      <c r="F25" s="34"/>
      <c r="G25" s="40">
        <f t="shared" si="0"/>
        <v>0</v>
      </c>
    </row>
    <row r="26" spans="2:7" x14ac:dyDescent="0.2">
      <c r="B26" s="23">
        <f t="shared" si="1"/>
        <v>43756</v>
      </c>
      <c r="C26" s="4"/>
      <c r="D26" s="4"/>
      <c r="E26" s="5"/>
      <c r="F26" s="34"/>
      <c r="G26" s="40">
        <f t="shared" si="0"/>
        <v>0</v>
      </c>
    </row>
    <row r="27" spans="2:7" x14ac:dyDescent="0.2">
      <c r="B27" s="22">
        <f t="shared" si="1"/>
        <v>43757</v>
      </c>
      <c r="C27" s="6"/>
      <c r="D27" s="6"/>
      <c r="E27" s="7"/>
      <c r="F27" s="9"/>
      <c r="G27" s="40">
        <f t="shared" si="0"/>
        <v>0</v>
      </c>
    </row>
    <row r="28" spans="2:7" x14ac:dyDescent="0.2">
      <c r="B28" s="22">
        <f t="shared" si="1"/>
        <v>43758</v>
      </c>
      <c r="C28" s="6"/>
      <c r="D28" s="6"/>
      <c r="E28" s="7"/>
      <c r="F28" s="9"/>
      <c r="G28" s="40">
        <f t="shared" si="0"/>
        <v>0</v>
      </c>
    </row>
    <row r="29" spans="2:7" x14ac:dyDescent="0.2">
      <c r="B29" s="23">
        <f t="shared" si="1"/>
        <v>43759</v>
      </c>
      <c r="C29" s="4"/>
      <c r="D29" s="4"/>
      <c r="E29" s="5"/>
      <c r="F29" s="34"/>
      <c r="G29" s="40">
        <f t="shared" si="0"/>
        <v>0</v>
      </c>
    </row>
    <row r="30" spans="2:7" x14ac:dyDescent="0.2">
      <c r="B30" s="23">
        <f t="shared" si="1"/>
        <v>43760</v>
      </c>
      <c r="C30" s="4"/>
      <c r="D30" s="4"/>
      <c r="E30" s="5"/>
      <c r="F30" s="34"/>
      <c r="G30" s="40">
        <f t="shared" si="0"/>
        <v>0</v>
      </c>
    </row>
    <row r="31" spans="2:7" x14ac:dyDescent="0.2">
      <c r="B31" s="23">
        <f t="shared" si="1"/>
        <v>43761</v>
      </c>
      <c r="C31" s="4"/>
      <c r="D31" s="4"/>
      <c r="E31" s="5"/>
      <c r="F31" s="34"/>
      <c r="G31" s="40">
        <f t="shared" si="0"/>
        <v>0</v>
      </c>
    </row>
    <row r="32" spans="2:7" x14ac:dyDescent="0.2">
      <c r="B32" s="23">
        <f t="shared" si="1"/>
        <v>43762</v>
      </c>
      <c r="C32" s="4"/>
      <c r="D32" s="4"/>
      <c r="E32" s="5"/>
      <c r="F32" s="34"/>
      <c r="G32" s="40">
        <f t="shared" si="0"/>
        <v>0</v>
      </c>
    </row>
    <row r="33" spans="1:7" x14ac:dyDescent="0.2">
      <c r="B33" s="23">
        <f t="shared" si="1"/>
        <v>43763</v>
      </c>
      <c r="C33" s="4"/>
      <c r="D33" s="4"/>
      <c r="E33" s="5"/>
      <c r="F33" s="34"/>
      <c r="G33" s="40">
        <f t="shared" si="0"/>
        <v>0</v>
      </c>
    </row>
    <row r="34" spans="1:7" x14ac:dyDescent="0.2">
      <c r="B34" s="22">
        <f>B33+1</f>
        <v>43764</v>
      </c>
      <c r="C34" s="6"/>
      <c r="D34" s="6"/>
      <c r="E34" s="7"/>
      <c r="F34" s="9"/>
      <c r="G34" s="40">
        <f t="shared" si="0"/>
        <v>0</v>
      </c>
    </row>
    <row r="35" spans="1:7" x14ac:dyDescent="0.2">
      <c r="B35" s="22">
        <f t="shared" si="1"/>
        <v>43765</v>
      </c>
      <c r="C35" s="6"/>
      <c r="D35" s="6"/>
      <c r="E35" s="7"/>
      <c r="F35" s="9"/>
      <c r="G35" s="40">
        <f t="shared" si="0"/>
        <v>0</v>
      </c>
    </row>
    <row r="36" spans="1:7" x14ac:dyDescent="0.2">
      <c r="B36" s="23">
        <f t="shared" si="1"/>
        <v>43766</v>
      </c>
      <c r="C36" s="4"/>
      <c r="D36" s="4"/>
      <c r="E36" s="5"/>
      <c r="F36" s="34"/>
      <c r="G36" s="40">
        <f t="shared" si="0"/>
        <v>0</v>
      </c>
    </row>
    <row r="37" spans="1:7" x14ac:dyDescent="0.2">
      <c r="B37" s="23">
        <f t="shared" si="1"/>
        <v>43767</v>
      </c>
      <c r="C37" s="4"/>
      <c r="D37" s="4"/>
      <c r="E37" s="5"/>
      <c r="F37" s="34"/>
      <c r="G37" s="40">
        <f t="shared" si="0"/>
        <v>0</v>
      </c>
    </row>
    <row r="38" spans="1:7" x14ac:dyDescent="0.2">
      <c r="B38" s="23">
        <f t="shared" si="1"/>
        <v>43768</v>
      </c>
      <c r="C38" s="31"/>
      <c r="D38" s="4"/>
      <c r="E38" s="5"/>
      <c r="F38" s="34"/>
      <c r="G38" s="40">
        <f t="shared" si="0"/>
        <v>0</v>
      </c>
    </row>
    <row r="39" spans="1:7" x14ac:dyDescent="0.2">
      <c r="B39" s="25">
        <f t="shared" si="1"/>
        <v>43769</v>
      </c>
      <c r="C39" s="33"/>
      <c r="D39" s="34"/>
      <c r="E39" s="5"/>
      <c r="F39" s="34"/>
      <c r="G39" s="40">
        <f t="shared" si="0"/>
        <v>0</v>
      </c>
    </row>
    <row r="40" spans="1:7" ht="38.25" x14ac:dyDescent="0.2">
      <c r="B40" s="25"/>
      <c r="C40" s="55" t="s">
        <v>46</v>
      </c>
      <c r="D40" s="26"/>
      <c r="E40" s="48">
        <f>SUM(G9:G39)</f>
        <v>0</v>
      </c>
      <c r="F40" s="68" t="s">
        <v>71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i928LB+FyfrLNUqe+aE3CGPS0KE0iog/iP7ARgRdMzJnPAxxqXcRZjamo7XlKXI/zXamjbSt4S+5xZbdsevb/Q==" saltValue="aCOkCkmonR38lspSER/pyA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9"/>
  <sheetViews>
    <sheetView view="pageBreakPreview" zoomScale="60" zoomScaleNormal="90" workbookViewId="0">
      <selection activeCell="F39" sqref="F39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8554687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2">
        <v>43770</v>
      </c>
      <c r="C9" s="6" t="s">
        <v>16</v>
      </c>
      <c r="D9" s="6"/>
      <c r="E9" s="7"/>
      <c r="F9" s="62"/>
      <c r="G9" s="40">
        <f>ROUND(E9,2)</f>
        <v>0</v>
      </c>
    </row>
    <row r="10" spans="1:7" x14ac:dyDescent="0.2">
      <c r="B10" s="22">
        <f>B9+1</f>
        <v>43771</v>
      </c>
      <c r="C10" s="6"/>
      <c r="D10" s="6"/>
      <c r="E10" s="7"/>
      <c r="F10" s="62"/>
      <c r="G10" s="40">
        <f t="shared" ref="G10:G38" si="0">ROUND(E10,2)</f>
        <v>0</v>
      </c>
    </row>
    <row r="11" spans="1:7" x14ac:dyDescent="0.2">
      <c r="B11" s="22">
        <f t="shared" ref="B11:B38" si="1">B10+1</f>
        <v>43772</v>
      </c>
      <c r="C11" s="6"/>
      <c r="D11" s="6"/>
      <c r="E11" s="7"/>
      <c r="F11" s="62"/>
      <c r="G11" s="40">
        <f t="shared" si="0"/>
        <v>0</v>
      </c>
    </row>
    <row r="12" spans="1:7" x14ac:dyDescent="0.2">
      <c r="B12" s="23">
        <f t="shared" si="1"/>
        <v>43773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43774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43775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43776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43777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2">
        <f t="shared" si="1"/>
        <v>43778</v>
      </c>
      <c r="C17" s="6"/>
      <c r="D17" s="6"/>
      <c r="E17" s="7"/>
      <c r="F17" s="62"/>
      <c r="G17" s="40">
        <f t="shared" si="0"/>
        <v>0</v>
      </c>
    </row>
    <row r="18" spans="2:7" x14ac:dyDescent="0.2">
      <c r="B18" s="22">
        <f t="shared" si="1"/>
        <v>43779</v>
      </c>
      <c r="C18" s="6"/>
      <c r="D18" s="6"/>
      <c r="E18" s="7"/>
      <c r="F18" s="62"/>
      <c r="G18" s="40">
        <f t="shared" si="0"/>
        <v>0</v>
      </c>
    </row>
    <row r="19" spans="2:7" x14ac:dyDescent="0.2">
      <c r="B19" s="22">
        <f t="shared" si="1"/>
        <v>43780</v>
      </c>
      <c r="C19" s="6" t="s">
        <v>17</v>
      </c>
      <c r="D19" s="6"/>
      <c r="E19" s="7"/>
      <c r="F19" s="62"/>
      <c r="G19" s="40">
        <f t="shared" si="0"/>
        <v>0</v>
      </c>
    </row>
    <row r="20" spans="2:7" x14ac:dyDescent="0.2">
      <c r="B20" s="23">
        <f t="shared" si="1"/>
        <v>43781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43782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43783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3">
        <f t="shared" si="1"/>
        <v>43784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2">
        <f t="shared" si="1"/>
        <v>43785</v>
      </c>
      <c r="C24" s="6"/>
      <c r="D24" s="6"/>
      <c r="E24" s="7"/>
      <c r="F24" s="62"/>
      <c r="G24" s="40">
        <f t="shared" si="0"/>
        <v>0</v>
      </c>
    </row>
    <row r="25" spans="2:7" x14ac:dyDescent="0.2">
      <c r="B25" s="22">
        <f t="shared" si="1"/>
        <v>43786</v>
      </c>
      <c r="C25" s="6"/>
      <c r="D25" s="6"/>
      <c r="E25" s="7"/>
      <c r="F25" s="62"/>
      <c r="G25" s="40">
        <f t="shared" si="0"/>
        <v>0</v>
      </c>
    </row>
    <row r="26" spans="2:7" x14ac:dyDescent="0.2">
      <c r="B26" s="23">
        <f t="shared" si="1"/>
        <v>43787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43788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43789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 t="shared" si="1"/>
        <v>43790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43791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2">
        <f t="shared" si="1"/>
        <v>43792</v>
      </c>
      <c r="C31" s="6"/>
      <c r="D31" s="6"/>
      <c r="E31" s="7"/>
      <c r="F31" s="62"/>
      <c r="G31" s="40">
        <f t="shared" si="0"/>
        <v>0</v>
      </c>
    </row>
    <row r="32" spans="2:7" x14ac:dyDescent="0.2">
      <c r="B32" s="22">
        <f t="shared" si="1"/>
        <v>43793</v>
      </c>
      <c r="C32" s="6"/>
      <c r="D32" s="6"/>
      <c r="E32" s="7"/>
      <c r="F32" s="62"/>
      <c r="G32" s="40">
        <f t="shared" si="0"/>
        <v>0</v>
      </c>
    </row>
    <row r="33" spans="1:7" x14ac:dyDescent="0.2">
      <c r="B33" s="23">
        <f t="shared" si="1"/>
        <v>43794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43795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43796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43797</v>
      </c>
      <c r="C36" s="4"/>
      <c r="D36" s="4"/>
      <c r="E36" s="5"/>
      <c r="F36" s="62"/>
      <c r="G36" s="40">
        <f t="shared" si="0"/>
        <v>0</v>
      </c>
    </row>
    <row r="37" spans="1:7" x14ac:dyDescent="0.2">
      <c r="B37" s="23">
        <f t="shared" si="1"/>
        <v>43798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2">
        <f t="shared" si="1"/>
        <v>43799</v>
      </c>
      <c r="C38" s="35"/>
      <c r="D38" s="6"/>
      <c r="E38" s="7"/>
      <c r="F38" s="62"/>
      <c r="G38" s="40">
        <f t="shared" si="0"/>
        <v>0</v>
      </c>
    </row>
    <row r="39" spans="1:7" ht="38.25" x14ac:dyDescent="0.2">
      <c r="B39" s="25"/>
      <c r="C39" s="55" t="s">
        <v>46</v>
      </c>
      <c r="D39" s="26"/>
      <c r="E39" s="48">
        <f>SUM(G8:G38)</f>
        <v>0</v>
      </c>
      <c r="F39" s="68" t="s">
        <v>71</v>
      </c>
    </row>
    <row r="40" spans="1:7" x14ac:dyDescent="0.2">
      <c r="B40" s="27"/>
      <c r="C40" s="52"/>
      <c r="D40" s="28"/>
      <c r="E40" s="60"/>
      <c r="F40" s="63" t="s">
        <v>65</v>
      </c>
    </row>
    <row r="41" spans="1:7" x14ac:dyDescent="0.2">
      <c r="B41" s="29"/>
      <c r="C41" s="32"/>
      <c r="D41" s="30"/>
      <c r="E41" s="48">
        <f>E39*E40</f>
        <v>0</v>
      </c>
      <c r="F41" s="64" t="s">
        <v>66</v>
      </c>
    </row>
    <row r="43" spans="1:7" x14ac:dyDescent="0.2">
      <c r="B43" s="41" t="s">
        <v>0</v>
      </c>
      <c r="E43" s="41" t="s">
        <v>11</v>
      </c>
    </row>
    <row r="44" spans="1:7" x14ac:dyDescent="0.2">
      <c r="A44" s="47"/>
      <c r="B44" s="56"/>
      <c r="C44" s="47"/>
      <c r="D44" s="47"/>
      <c r="E44" s="47"/>
      <c r="F44" s="47"/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r8XVzI2+FS2ZZvyKl5RmDsbot0ob0UDzGu60GnOhyuOIGQCcPtoRVuvUfd0nNxBBiCA5JNv9BmeUT3SjBUp5aA==" saltValue="p2/hsD5oqFxJ1B4Zw6wHsQ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9"/>
  <sheetViews>
    <sheetView view="pageBreakPreview" zoomScale="60" zoomScaleNormal="9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42578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2">
        <v>43800</v>
      </c>
      <c r="C9" s="6"/>
      <c r="D9" s="6"/>
      <c r="E9" s="7"/>
      <c r="F9" s="62"/>
      <c r="G9" s="40">
        <f>ROUND(E9,2)</f>
        <v>0</v>
      </c>
    </row>
    <row r="10" spans="1:7" x14ac:dyDescent="0.2">
      <c r="B10" s="23">
        <f>B9+1</f>
        <v>43801</v>
      </c>
      <c r="C10" s="4"/>
      <c r="D10" s="4"/>
      <c r="E10" s="5"/>
      <c r="F10" s="62"/>
      <c r="G10" s="40">
        <f t="shared" ref="G10:G39" si="0">ROUND(E10,2)</f>
        <v>0</v>
      </c>
    </row>
    <row r="11" spans="1:7" x14ac:dyDescent="0.2">
      <c r="B11" s="23">
        <f t="shared" ref="B11:B39" si="1">B10+1</f>
        <v>43802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43803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43804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43805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2">
        <f t="shared" si="1"/>
        <v>43806</v>
      </c>
      <c r="C15" s="6"/>
      <c r="D15" s="6"/>
      <c r="E15" s="7"/>
      <c r="F15" s="62"/>
      <c r="G15" s="40">
        <f t="shared" si="0"/>
        <v>0</v>
      </c>
    </row>
    <row r="16" spans="1:7" x14ac:dyDescent="0.2">
      <c r="B16" s="22">
        <f t="shared" si="1"/>
        <v>43807</v>
      </c>
      <c r="C16" s="6"/>
      <c r="D16" s="6"/>
      <c r="E16" s="7"/>
      <c r="F16" s="62"/>
      <c r="G16" s="40">
        <f t="shared" si="0"/>
        <v>0</v>
      </c>
    </row>
    <row r="17" spans="2:7" x14ac:dyDescent="0.2">
      <c r="B17" s="23">
        <f t="shared" si="1"/>
        <v>43808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43809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3">
        <f t="shared" si="1"/>
        <v>43810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43811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43812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2">
        <f t="shared" si="1"/>
        <v>43813</v>
      </c>
      <c r="C22" s="6"/>
      <c r="D22" s="6"/>
      <c r="E22" s="7"/>
      <c r="F22" s="62"/>
      <c r="G22" s="40">
        <f t="shared" si="0"/>
        <v>0</v>
      </c>
    </row>
    <row r="23" spans="2:7" x14ac:dyDescent="0.2">
      <c r="B23" s="22">
        <f t="shared" si="1"/>
        <v>43814</v>
      </c>
      <c r="C23" s="6"/>
      <c r="D23" s="6"/>
      <c r="E23" s="7"/>
      <c r="F23" s="62"/>
      <c r="G23" s="40">
        <f t="shared" si="0"/>
        <v>0</v>
      </c>
    </row>
    <row r="24" spans="2:7" x14ac:dyDescent="0.2">
      <c r="B24" s="23">
        <f t="shared" si="1"/>
        <v>43815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43816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43817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43818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43819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2">
        <f t="shared" si="1"/>
        <v>43820</v>
      </c>
      <c r="C29" s="6"/>
      <c r="D29" s="6"/>
      <c r="E29" s="7"/>
      <c r="F29" s="62"/>
      <c r="G29" s="40">
        <f t="shared" si="0"/>
        <v>0</v>
      </c>
    </row>
    <row r="30" spans="2:7" x14ac:dyDescent="0.2">
      <c r="B30" s="22">
        <f t="shared" si="1"/>
        <v>43821</v>
      </c>
      <c r="C30" s="6"/>
      <c r="D30" s="6"/>
      <c r="E30" s="7"/>
      <c r="F30" s="62"/>
      <c r="G30" s="40">
        <f t="shared" si="0"/>
        <v>0</v>
      </c>
    </row>
    <row r="31" spans="2:7" x14ac:dyDescent="0.2">
      <c r="B31" s="23">
        <f t="shared" si="1"/>
        <v>43822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43823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2">
        <f t="shared" si="1"/>
        <v>43824</v>
      </c>
      <c r="C33" s="6" t="s">
        <v>18</v>
      </c>
      <c r="D33" s="6"/>
      <c r="E33" s="7"/>
      <c r="F33" s="62"/>
      <c r="G33" s="40">
        <f t="shared" si="0"/>
        <v>0</v>
      </c>
    </row>
    <row r="34" spans="1:7" x14ac:dyDescent="0.2">
      <c r="B34" s="23">
        <f t="shared" si="1"/>
        <v>43825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43826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2">
        <f t="shared" si="1"/>
        <v>43827</v>
      </c>
      <c r="C36" s="6"/>
      <c r="D36" s="6"/>
      <c r="E36" s="7"/>
      <c r="F36" s="62"/>
      <c r="G36" s="40">
        <f t="shared" si="0"/>
        <v>0</v>
      </c>
    </row>
    <row r="37" spans="1:7" x14ac:dyDescent="0.2">
      <c r="B37" s="22">
        <f t="shared" si="1"/>
        <v>43828</v>
      </c>
      <c r="C37" s="6"/>
      <c r="D37" s="6"/>
      <c r="E37" s="7"/>
      <c r="F37" s="62"/>
      <c r="G37" s="40">
        <f t="shared" si="0"/>
        <v>0</v>
      </c>
    </row>
    <row r="38" spans="1:7" x14ac:dyDescent="0.2">
      <c r="B38" s="23">
        <f t="shared" si="1"/>
        <v>43829</v>
      </c>
      <c r="C38" s="31"/>
      <c r="D38" s="4"/>
      <c r="E38" s="5"/>
      <c r="F38" s="62"/>
      <c r="G38" s="40">
        <f t="shared" si="0"/>
        <v>0</v>
      </c>
    </row>
    <row r="39" spans="1:7" x14ac:dyDescent="0.2">
      <c r="B39" s="25">
        <f t="shared" si="1"/>
        <v>43830</v>
      </c>
      <c r="C39" s="33"/>
      <c r="D39" s="34"/>
      <c r="E39" s="5"/>
      <c r="F39" s="62"/>
      <c r="G39" s="40">
        <f t="shared" si="0"/>
        <v>0</v>
      </c>
    </row>
    <row r="40" spans="1:7" ht="25.5" x14ac:dyDescent="0.2">
      <c r="B40" s="25"/>
      <c r="C40" s="55" t="s">
        <v>46</v>
      </c>
      <c r="D40" s="26"/>
      <c r="E40" s="48">
        <f>SUM(G9:G39)</f>
        <v>0</v>
      </c>
      <c r="F40" s="68" t="s">
        <v>64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/MDaaXmrB6ebF7lO1X+mpIM1RkJzAIQ7H/XM8ei69srwYODaXp1TFSZ70aDJQszkPcFXVdJKpKDNfXOEDMIKaA==" saltValue="CU3Ng0imTkLleTI7b8CbCA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3" sqref="E3"/>
    </sheetView>
  </sheetViews>
  <sheetFormatPr defaultColWidth="8.85546875" defaultRowHeight="12.75" x14ac:dyDescent="0.2"/>
  <cols>
    <col min="1" max="1" width="19.140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14" customWidth="1"/>
    <col min="6" max="6" width="12.28515625" style="2" bestFit="1" customWidth="1"/>
    <col min="7" max="16384" width="8.85546875" style="2"/>
  </cols>
  <sheetData>
    <row r="1" spans="1:7" ht="129.6" customHeight="1" x14ac:dyDescent="0.2">
      <c r="A1" s="11" t="s">
        <v>28</v>
      </c>
      <c r="B1" s="11" t="s">
        <v>23</v>
      </c>
      <c r="C1" s="11" t="s">
        <v>24</v>
      </c>
      <c r="D1" s="11" t="s">
        <v>25</v>
      </c>
      <c r="E1" s="12" t="s">
        <v>27</v>
      </c>
      <c r="F1" s="11" t="s">
        <v>26</v>
      </c>
      <c r="G1" s="11" t="s">
        <v>47</v>
      </c>
    </row>
    <row r="2" spans="1:7" x14ac:dyDescent="0.2">
      <c r="A2" s="36"/>
      <c r="B2" s="36"/>
      <c r="C2" s="36">
        <v>2019</v>
      </c>
      <c r="D2" s="37">
        <v>3107.98</v>
      </c>
      <c r="E2" s="38">
        <v>1</v>
      </c>
      <c r="F2" s="13">
        <f>D2*1/E2</f>
        <v>3107.98</v>
      </c>
      <c r="G2" s="13">
        <f>ROUND(F2*0.012,2)</f>
        <v>37.299999999999997</v>
      </c>
    </row>
    <row r="3" spans="1:7" x14ac:dyDescent="0.2">
      <c r="A3" s="36"/>
      <c r="B3" s="36"/>
      <c r="C3" s="36"/>
      <c r="D3" s="37"/>
      <c r="E3" s="38"/>
      <c r="F3" s="13" t="e">
        <f t="shared" ref="F3:F19" si="0">D3*1/E3</f>
        <v>#DIV/0!</v>
      </c>
      <c r="G3" s="13" t="e">
        <f t="shared" ref="G3:G66" si="1">ROUND(F3*0.012,2)</f>
        <v>#DIV/0!</v>
      </c>
    </row>
    <row r="4" spans="1:7" x14ac:dyDescent="0.2">
      <c r="A4" s="36"/>
      <c r="B4" s="36"/>
      <c r="C4" s="36"/>
      <c r="D4" s="37"/>
      <c r="E4" s="38"/>
      <c r="F4" s="13" t="e">
        <f t="shared" si="0"/>
        <v>#DIV/0!</v>
      </c>
      <c r="G4" s="13" t="e">
        <f t="shared" si="1"/>
        <v>#DIV/0!</v>
      </c>
    </row>
    <row r="5" spans="1:7" x14ac:dyDescent="0.2">
      <c r="A5" s="36"/>
      <c r="B5" s="36"/>
      <c r="C5" s="36"/>
      <c r="D5" s="37"/>
      <c r="E5" s="38"/>
      <c r="F5" s="13" t="e">
        <f t="shared" si="0"/>
        <v>#DIV/0!</v>
      </c>
      <c r="G5" s="13" t="e">
        <f t="shared" si="1"/>
        <v>#DIV/0!</v>
      </c>
    </row>
    <row r="6" spans="1:7" x14ac:dyDescent="0.2">
      <c r="A6" s="36"/>
      <c r="B6" s="36"/>
      <c r="C6" s="36"/>
      <c r="D6" s="37"/>
      <c r="E6" s="38"/>
      <c r="F6" s="13" t="e">
        <f t="shared" si="0"/>
        <v>#DIV/0!</v>
      </c>
      <c r="G6" s="13" t="e">
        <f t="shared" si="1"/>
        <v>#DIV/0!</v>
      </c>
    </row>
    <row r="7" spans="1:7" x14ac:dyDescent="0.2">
      <c r="A7" s="36"/>
      <c r="B7" s="36"/>
      <c r="C7" s="36"/>
      <c r="D7" s="37"/>
      <c r="E7" s="38"/>
      <c r="F7" s="13" t="e">
        <f t="shared" si="0"/>
        <v>#DIV/0!</v>
      </c>
      <c r="G7" s="13" t="e">
        <f t="shared" si="1"/>
        <v>#DIV/0!</v>
      </c>
    </row>
    <row r="8" spans="1:7" x14ac:dyDescent="0.2">
      <c r="A8" s="36"/>
      <c r="B8" s="36"/>
      <c r="C8" s="36"/>
      <c r="D8" s="37"/>
      <c r="E8" s="38"/>
      <c r="F8" s="13" t="e">
        <f t="shared" si="0"/>
        <v>#DIV/0!</v>
      </c>
      <c r="G8" s="13" t="e">
        <f t="shared" si="1"/>
        <v>#DIV/0!</v>
      </c>
    </row>
    <row r="9" spans="1:7" x14ac:dyDescent="0.2">
      <c r="A9" s="36"/>
      <c r="B9" s="36"/>
      <c r="C9" s="36"/>
      <c r="D9" s="37"/>
      <c r="E9" s="38"/>
      <c r="F9" s="13" t="e">
        <f t="shared" si="0"/>
        <v>#DIV/0!</v>
      </c>
      <c r="G9" s="13" t="e">
        <f t="shared" si="1"/>
        <v>#DIV/0!</v>
      </c>
    </row>
    <row r="10" spans="1:7" x14ac:dyDescent="0.2">
      <c r="A10" s="36"/>
      <c r="B10" s="36"/>
      <c r="C10" s="36"/>
      <c r="D10" s="37"/>
      <c r="E10" s="38"/>
      <c r="F10" s="13" t="e">
        <f t="shared" si="0"/>
        <v>#DIV/0!</v>
      </c>
      <c r="G10" s="13" t="e">
        <f t="shared" si="1"/>
        <v>#DIV/0!</v>
      </c>
    </row>
    <row r="11" spans="1:7" x14ac:dyDescent="0.2">
      <c r="A11" s="36"/>
      <c r="B11" s="36"/>
      <c r="C11" s="36"/>
      <c r="D11" s="37"/>
      <c r="E11" s="38"/>
      <c r="F11" s="13" t="e">
        <f t="shared" si="0"/>
        <v>#DIV/0!</v>
      </c>
      <c r="G11" s="13" t="e">
        <f t="shared" si="1"/>
        <v>#DIV/0!</v>
      </c>
    </row>
    <row r="12" spans="1:7" x14ac:dyDescent="0.2">
      <c r="A12" s="36"/>
      <c r="B12" s="36"/>
      <c r="C12" s="36"/>
      <c r="D12" s="37"/>
      <c r="E12" s="38"/>
      <c r="F12" s="13" t="e">
        <f t="shared" si="0"/>
        <v>#DIV/0!</v>
      </c>
      <c r="G12" s="13" t="e">
        <f t="shared" si="1"/>
        <v>#DIV/0!</v>
      </c>
    </row>
    <row r="13" spans="1:7" x14ac:dyDescent="0.2">
      <c r="A13" s="36"/>
      <c r="B13" s="36"/>
      <c r="C13" s="36"/>
      <c r="D13" s="37"/>
      <c r="E13" s="38"/>
      <c r="F13" s="13" t="e">
        <f t="shared" si="0"/>
        <v>#DIV/0!</v>
      </c>
      <c r="G13" s="13" t="e">
        <f t="shared" si="1"/>
        <v>#DIV/0!</v>
      </c>
    </row>
    <row r="14" spans="1:7" x14ac:dyDescent="0.2">
      <c r="A14" s="36"/>
      <c r="B14" s="36"/>
      <c r="C14" s="36"/>
      <c r="D14" s="37"/>
      <c r="E14" s="38"/>
      <c r="F14" s="13" t="e">
        <f t="shared" si="0"/>
        <v>#DIV/0!</v>
      </c>
      <c r="G14" s="13" t="e">
        <f t="shared" si="1"/>
        <v>#DIV/0!</v>
      </c>
    </row>
    <row r="15" spans="1:7" x14ac:dyDescent="0.2">
      <c r="A15" s="36"/>
      <c r="B15" s="36"/>
      <c r="C15" s="36"/>
      <c r="D15" s="37"/>
      <c r="E15" s="38"/>
      <c r="F15" s="13" t="e">
        <f t="shared" si="0"/>
        <v>#DIV/0!</v>
      </c>
      <c r="G15" s="13" t="e">
        <f t="shared" si="1"/>
        <v>#DIV/0!</v>
      </c>
    </row>
    <row r="16" spans="1:7" x14ac:dyDescent="0.2">
      <c r="A16" s="36"/>
      <c r="B16" s="36"/>
      <c r="C16" s="36"/>
      <c r="D16" s="37"/>
      <c r="E16" s="38"/>
      <c r="F16" s="13" t="e">
        <f t="shared" si="0"/>
        <v>#DIV/0!</v>
      </c>
      <c r="G16" s="13" t="e">
        <f t="shared" si="1"/>
        <v>#DIV/0!</v>
      </c>
    </row>
    <row r="17" spans="1:7" x14ac:dyDescent="0.2">
      <c r="A17" s="36"/>
      <c r="B17" s="36"/>
      <c r="C17" s="36"/>
      <c r="D17" s="37"/>
      <c r="E17" s="38"/>
      <c r="F17" s="13" t="e">
        <f t="shared" si="0"/>
        <v>#DIV/0!</v>
      </c>
      <c r="G17" s="13" t="e">
        <f t="shared" si="1"/>
        <v>#DIV/0!</v>
      </c>
    </row>
    <row r="18" spans="1:7" x14ac:dyDescent="0.2">
      <c r="A18" s="36"/>
      <c r="B18" s="36"/>
      <c r="C18" s="36"/>
      <c r="D18" s="37"/>
      <c r="E18" s="38"/>
      <c r="F18" s="13" t="e">
        <f t="shared" si="0"/>
        <v>#DIV/0!</v>
      </c>
      <c r="G18" s="13" t="e">
        <f t="shared" si="1"/>
        <v>#DIV/0!</v>
      </c>
    </row>
    <row r="19" spans="1:7" x14ac:dyDescent="0.2">
      <c r="A19" s="36"/>
      <c r="B19" s="36"/>
      <c r="C19" s="36"/>
      <c r="D19" s="37"/>
      <c r="E19" s="38"/>
      <c r="F19" s="13" t="e">
        <f t="shared" si="0"/>
        <v>#DIV/0!</v>
      </c>
      <c r="G19" s="13" t="e">
        <f t="shared" si="1"/>
        <v>#DIV/0!</v>
      </c>
    </row>
    <row r="20" spans="1:7" x14ac:dyDescent="0.2">
      <c r="A20" s="36"/>
      <c r="B20" s="39"/>
      <c r="C20" s="36"/>
      <c r="D20" s="37"/>
      <c r="E20" s="38"/>
      <c r="F20" s="13" t="e">
        <f t="shared" ref="F20" si="2">D20*1/E20</f>
        <v>#DIV/0!</v>
      </c>
      <c r="G20" s="13" t="e">
        <f t="shared" si="1"/>
        <v>#DIV/0!</v>
      </c>
    </row>
    <row r="21" spans="1:7" x14ac:dyDescent="0.2">
      <c r="A21" s="36"/>
      <c r="B21" s="39"/>
      <c r="C21" s="36"/>
      <c r="D21" s="37"/>
      <c r="E21" s="38"/>
      <c r="F21" s="13" t="e">
        <f t="shared" ref="F21:F62" si="3">D21*1/E21</f>
        <v>#DIV/0!</v>
      </c>
      <c r="G21" s="13" t="e">
        <f t="shared" si="1"/>
        <v>#DIV/0!</v>
      </c>
    </row>
    <row r="22" spans="1:7" x14ac:dyDescent="0.2">
      <c r="A22" s="36"/>
      <c r="B22" s="39"/>
      <c r="C22" s="36"/>
      <c r="D22" s="37"/>
      <c r="E22" s="38"/>
      <c r="F22" s="13" t="e">
        <f t="shared" si="3"/>
        <v>#DIV/0!</v>
      </c>
      <c r="G22" s="13" t="e">
        <f t="shared" si="1"/>
        <v>#DIV/0!</v>
      </c>
    </row>
    <row r="23" spans="1:7" x14ac:dyDescent="0.2">
      <c r="A23" s="36"/>
      <c r="B23" s="39"/>
      <c r="C23" s="36"/>
      <c r="D23" s="37"/>
      <c r="E23" s="38"/>
      <c r="F23" s="13" t="e">
        <f t="shared" si="3"/>
        <v>#DIV/0!</v>
      </c>
      <c r="G23" s="13" t="e">
        <f t="shared" si="1"/>
        <v>#DIV/0!</v>
      </c>
    </row>
    <row r="24" spans="1:7" x14ac:dyDescent="0.2">
      <c r="A24" s="36"/>
      <c r="B24" s="39"/>
      <c r="C24" s="36"/>
      <c r="D24" s="37"/>
      <c r="E24" s="38"/>
      <c r="F24" s="13" t="e">
        <f t="shared" si="3"/>
        <v>#DIV/0!</v>
      </c>
      <c r="G24" s="13" t="e">
        <f t="shared" si="1"/>
        <v>#DIV/0!</v>
      </c>
    </row>
    <row r="25" spans="1:7" x14ac:dyDescent="0.2">
      <c r="A25" s="36"/>
      <c r="B25" s="39"/>
      <c r="C25" s="36"/>
      <c r="D25" s="37"/>
      <c r="E25" s="38"/>
      <c r="F25" s="13" t="e">
        <f t="shared" si="3"/>
        <v>#DIV/0!</v>
      </c>
      <c r="G25" s="13" t="e">
        <f t="shared" si="1"/>
        <v>#DIV/0!</v>
      </c>
    </row>
    <row r="26" spans="1:7" x14ac:dyDescent="0.2">
      <c r="A26" s="36"/>
      <c r="B26" s="39"/>
      <c r="C26" s="36"/>
      <c r="D26" s="37"/>
      <c r="E26" s="38"/>
      <c r="F26" s="13" t="e">
        <f t="shared" si="3"/>
        <v>#DIV/0!</v>
      </c>
      <c r="G26" s="13" t="e">
        <f t="shared" si="1"/>
        <v>#DIV/0!</v>
      </c>
    </row>
    <row r="27" spans="1:7" x14ac:dyDescent="0.2">
      <c r="A27" s="36"/>
      <c r="B27" s="39"/>
      <c r="C27" s="36"/>
      <c r="D27" s="37"/>
      <c r="E27" s="38"/>
      <c r="F27" s="13" t="e">
        <f t="shared" si="3"/>
        <v>#DIV/0!</v>
      </c>
      <c r="G27" s="13" t="e">
        <f t="shared" si="1"/>
        <v>#DIV/0!</v>
      </c>
    </row>
    <row r="28" spans="1:7" x14ac:dyDescent="0.2">
      <c r="A28" s="36"/>
      <c r="B28" s="39"/>
      <c r="C28" s="36"/>
      <c r="D28" s="37"/>
      <c r="E28" s="38"/>
      <c r="F28" s="13" t="e">
        <f t="shared" si="3"/>
        <v>#DIV/0!</v>
      </c>
      <c r="G28" s="13" t="e">
        <f t="shared" si="1"/>
        <v>#DIV/0!</v>
      </c>
    </row>
    <row r="29" spans="1:7" x14ac:dyDescent="0.2">
      <c r="A29" s="36"/>
      <c r="B29" s="39"/>
      <c r="C29" s="36"/>
      <c r="D29" s="37"/>
      <c r="E29" s="38"/>
      <c r="F29" s="13" t="e">
        <f t="shared" si="3"/>
        <v>#DIV/0!</v>
      </c>
      <c r="G29" s="13" t="e">
        <f t="shared" si="1"/>
        <v>#DIV/0!</v>
      </c>
    </row>
    <row r="30" spans="1:7" x14ac:dyDescent="0.2">
      <c r="A30" s="36"/>
      <c r="B30" s="39"/>
      <c r="C30" s="36"/>
      <c r="D30" s="37"/>
      <c r="E30" s="38"/>
      <c r="F30" s="13" t="e">
        <f t="shared" si="3"/>
        <v>#DIV/0!</v>
      </c>
      <c r="G30" s="13" t="e">
        <f t="shared" si="1"/>
        <v>#DIV/0!</v>
      </c>
    </row>
    <row r="31" spans="1:7" x14ac:dyDescent="0.2">
      <c r="A31" s="36"/>
      <c r="B31" s="39"/>
      <c r="C31" s="36"/>
      <c r="D31" s="37"/>
      <c r="E31" s="38"/>
      <c r="F31" s="13" t="e">
        <f t="shared" si="3"/>
        <v>#DIV/0!</v>
      </c>
      <c r="G31" s="13" t="e">
        <f t="shared" si="1"/>
        <v>#DIV/0!</v>
      </c>
    </row>
    <row r="32" spans="1:7" x14ac:dyDescent="0.2">
      <c r="A32" s="36"/>
      <c r="B32" s="39"/>
      <c r="C32" s="36"/>
      <c r="D32" s="37"/>
      <c r="E32" s="38"/>
      <c r="F32" s="13" t="e">
        <f t="shared" si="3"/>
        <v>#DIV/0!</v>
      </c>
      <c r="G32" s="13" t="e">
        <f t="shared" si="1"/>
        <v>#DIV/0!</v>
      </c>
    </row>
    <row r="33" spans="1:7" x14ac:dyDescent="0.2">
      <c r="A33" s="36"/>
      <c r="B33" s="39"/>
      <c r="C33" s="36"/>
      <c r="D33" s="37"/>
      <c r="E33" s="38"/>
      <c r="F33" s="13" t="e">
        <f t="shared" si="3"/>
        <v>#DIV/0!</v>
      </c>
      <c r="G33" s="13" t="e">
        <f t="shared" si="1"/>
        <v>#DIV/0!</v>
      </c>
    </row>
    <row r="34" spans="1:7" x14ac:dyDescent="0.2">
      <c r="A34" s="36"/>
      <c r="B34" s="39"/>
      <c r="C34" s="36"/>
      <c r="D34" s="37"/>
      <c r="E34" s="38"/>
      <c r="F34" s="13" t="e">
        <f t="shared" si="3"/>
        <v>#DIV/0!</v>
      </c>
      <c r="G34" s="13" t="e">
        <f t="shared" si="1"/>
        <v>#DIV/0!</v>
      </c>
    </row>
    <row r="35" spans="1:7" x14ac:dyDescent="0.2">
      <c r="A35" s="36"/>
      <c r="B35" s="39"/>
      <c r="C35" s="36"/>
      <c r="D35" s="37"/>
      <c r="E35" s="38"/>
      <c r="F35" s="13" t="e">
        <f t="shared" si="3"/>
        <v>#DIV/0!</v>
      </c>
      <c r="G35" s="13" t="e">
        <f t="shared" si="1"/>
        <v>#DIV/0!</v>
      </c>
    </row>
    <row r="36" spans="1:7" x14ac:dyDescent="0.2">
      <c r="A36" s="36"/>
      <c r="B36" s="39"/>
      <c r="C36" s="36"/>
      <c r="D36" s="37"/>
      <c r="E36" s="38"/>
      <c r="F36" s="13" t="e">
        <f t="shared" si="3"/>
        <v>#DIV/0!</v>
      </c>
      <c r="G36" s="13" t="e">
        <f t="shared" si="1"/>
        <v>#DIV/0!</v>
      </c>
    </row>
    <row r="37" spans="1:7" x14ac:dyDescent="0.2">
      <c r="A37" s="36"/>
      <c r="B37" s="39"/>
      <c r="C37" s="36"/>
      <c r="D37" s="37"/>
      <c r="E37" s="38"/>
      <c r="F37" s="13" t="e">
        <f t="shared" si="3"/>
        <v>#DIV/0!</v>
      </c>
      <c r="G37" s="13" t="e">
        <f t="shared" si="1"/>
        <v>#DIV/0!</v>
      </c>
    </row>
    <row r="38" spans="1:7" x14ac:dyDescent="0.2">
      <c r="A38" s="36"/>
      <c r="B38" s="39"/>
      <c r="C38" s="36"/>
      <c r="D38" s="37"/>
      <c r="E38" s="38"/>
      <c r="F38" s="13" t="e">
        <f t="shared" si="3"/>
        <v>#DIV/0!</v>
      </c>
      <c r="G38" s="13" t="e">
        <f t="shared" si="1"/>
        <v>#DIV/0!</v>
      </c>
    </row>
    <row r="39" spans="1:7" x14ac:dyDescent="0.2">
      <c r="A39" s="36"/>
      <c r="B39" s="39"/>
      <c r="C39" s="36"/>
      <c r="D39" s="37"/>
      <c r="E39" s="38"/>
      <c r="F39" s="13" t="e">
        <f t="shared" si="3"/>
        <v>#DIV/0!</v>
      </c>
      <c r="G39" s="13" t="e">
        <f t="shared" si="1"/>
        <v>#DIV/0!</v>
      </c>
    </row>
    <row r="40" spans="1:7" x14ac:dyDescent="0.2">
      <c r="A40" s="36"/>
      <c r="B40" s="39"/>
      <c r="C40" s="36"/>
      <c r="D40" s="37"/>
      <c r="E40" s="38"/>
      <c r="F40" s="13" t="e">
        <f t="shared" si="3"/>
        <v>#DIV/0!</v>
      </c>
      <c r="G40" s="13" t="e">
        <f t="shared" si="1"/>
        <v>#DIV/0!</v>
      </c>
    </row>
    <row r="41" spans="1:7" x14ac:dyDescent="0.2">
      <c r="A41" s="36"/>
      <c r="B41" s="39"/>
      <c r="C41" s="36"/>
      <c r="D41" s="37"/>
      <c r="E41" s="38"/>
      <c r="F41" s="13" t="e">
        <f t="shared" si="3"/>
        <v>#DIV/0!</v>
      </c>
      <c r="G41" s="13" t="e">
        <f t="shared" si="1"/>
        <v>#DIV/0!</v>
      </c>
    </row>
    <row r="42" spans="1:7" x14ac:dyDescent="0.2">
      <c r="A42" s="36"/>
      <c r="B42" s="39"/>
      <c r="C42" s="36"/>
      <c r="D42" s="37"/>
      <c r="E42" s="38"/>
      <c r="F42" s="13" t="e">
        <f t="shared" si="3"/>
        <v>#DIV/0!</v>
      </c>
      <c r="G42" s="13" t="e">
        <f t="shared" si="1"/>
        <v>#DIV/0!</v>
      </c>
    </row>
    <row r="43" spans="1:7" x14ac:dyDescent="0.2">
      <c r="A43" s="36"/>
      <c r="B43" s="39"/>
      <c r="C43" s="36"/>
      <c r="D43" s="37"/>
      <c r="E43" s="38"/>
      <c r="F43" s="13" t="e">
        <f t="shared" si="3"/>
        <v>#DIV/0!</v>
      </c>
      <c r="G43" s="13" t="e">
        <f t="shared" si="1"/>
        <v>#DIV/0!</v>
      </c>
    </row>
    <row r="44" spans="1:7" x14ac:dyDescent="0.2">
      <c r="A44" s="36"/>
      <c r="B44" s="39"/>
      <c r="C44" s="36"/>
      <c r="D44" s="37"/>
      <c r="E44" s="38"/>
      <c r="F44" s="13" t="e">
        <f t="shared" si="3"/>
        <v>#DIV/0!</v>
      </c>
      <c r="G44" s="13" t="e">
        <f t="shared" si="1"/>
        <v>#DIV/0!</v>
      </c>
    </row>
    <row r="45" spans="1:7" x14ac:dyDescent="0.2">
      <c r="A45" s="36"/>
      <c r="B45" s="39"/>
      <c r="C45" s="36"/>
      <c r="D45" s="37"/>
      <c r="E45" s="38"/>
      <c r="F45" s="13" t="e">
        <f t="shared" si="3"/>
        <v>#DIV/0!</v>
      </c>
      <c r="G45" s="13" t="e">
        <f t="shared" si="1"/>
        <v>#DIV/0!</v>
      </c>
    </row>
    <row r="46" spans="1:7" x14ac:dyDescent="0.2">
      <c r="A46" s="36"/>
      <c r="B46" s="39"/>
      <c r="C46" s="36"/>
      <c r="D46" s="37"/>
      <c r="E46" s="38"/>
      <c r="F46" s="13" t="e">
        <f t="shared" si="3"/>
        <v>#DIV/0!</v>
      </c>
      <c r="G46" s="13" t="e">
        <f t="shared" si="1"/>
        <v>#DIV/0!</v>
      </c>
    </row>
    <row r="47" spans="1:7" x14ac:dyDescent="0.2">
      <c r="A47" s="36"/>
      <c r="B47" s="39"/>
      <c r="C47" s="36"/>
      <c r="D47" s="37"/>
      <c r="E47" s="38"/>
      <c r="F47" s="13" t="e">
        <f t="shared" si="3"/>
        <v>#DIV/0!</v>
      </c>
      <c r="G47" s="13" t="e">
        <f t="shared" si="1"/>
        <v>#DIV/0!</v>
      </c>
    </row>
    <row r="48" spans="1:7" x14ac:dyDescent="0.2">
      <c r="A48" s="36"/>
      <c r="B48" s="39"/>
      <c r="C48" s="36"/>
      <c r="D48" s="37"/>
      <c r="E48" s="38"/>
      <c r="F48" s="13" t="e">
        <f t="shared" si="3"/>
        <v>#DIV/0!</v>
      </c>
      <c r="G48" s="13" t="e">
        <f t="shared" si="1"/>
        <v>#DIV/0!</v>
      </c>
    </row>
    <row r="49" spans="1:7" x14ac:dyDescent="0.2">
      <c r="A49" s="36"/>
      <c r="B49" s="39"/>
      <c r="C49" s="36"/>
      <c r="D49" s="37"/>
      <c r="E49" s="38"/>
      <c r="F49" s="13" t="e">
        <f t="shared" si="3"/>
        <v>#DIV/0!</v>
      </c>
      <c r="G49" s="13" t="e">
        <f t="shared" si="1"/>
        <v>#DIV/0!</v>
      </c>
    </row>
    <row r="50" spans="1:7" x14ac:dyDescent="0.2">
      <c r="A50" s="36"/>
      <c r="B50" s="39"/>
      <c r="C50" s="36"/>
      <c r="D50" s="37"/>
      <c r="E50" s="38"/>
      <c r="F50" s="13" t="e">
        <f t="shared" si="3"/>
        <v>#DIV/0!</v>
      </c>
      <c r="G50" s="13" t="e">
        <f t="shared" si="1"/>
        <v>#DIV/0!</v>
      </c>
    </row>
    <row r="51" spans="1:7" x14ac:dyDescent="0.2">
      <c r="A51" s="36"/>
      <c r="B51" s="39"/>
      <c r="C51" s="36"/>
      <c r="D51" s="37"/>
      <c r="E51" s="38"/>
      <c r="F51" s="13" t="e">
        <f t="shared" si="3"/>
        <v>#DIV/0!</v>
      </c>
      <c r="G51" s="13" t="e">
        <f t="shared" si="1"/>
        <v>#DIV/0!</v>
      </c>
    </row>
    <row r="52" spans="1:7" x14ac:dyDescent="0.2">
      <c r="A52" s="36"/>
      <c r="B52" s="39"/>
      <c r="C52" s="36"/>
      <c r="D52" s="37"/>
      <c r="E52" s="38"/>
      <c r="F52" s="13" t="e">
        <f t="shared" si="3"/>
        <v>#DIV/0!</v>
      </c>
      <c r="G52" s="13" t="e">
        <f t="shared" si="1"/>
        <v>#DIV/0!</v>
      </c>
    </row>
    <row r="53" spans="1:7" x14ac:dyDescent="0.2">
      <c r="A53" s="36"/>
      <c r="B53" s="39"/>
      <c r="C53" s="36"/>
      <c r="D53" s="37"/>
      <c r="E53" s="38"/>
      <c r="F53" s="13" t="e">
        <f t="shared" si="3"/>
        <v>#DIV/0!</v>
      </c>
      <c r="G53" s="13" t="e">
        <f t="shared" si="1"/>
        <v>#DIV/0!</v>
      </c>
    </row>
    <row r="54" spans="1:7" x14ac:dyDescent="0.2">
      <c r="A54" s="36"/>
      <c r="B54" s="39"/>
      <c r="C54" s="36"/>
      <c r="D54" s="37"/>
      <c r="E54" s="38"/>
      <c r="F54" s="13" t="e">
        <f t="shared" si="3"/>
        <v>#DIV/0!</v>
      </c>
      <c r="G54" s="13" t="e">
        <f t="shared" si="1"/>
        <v>#DIV/0!</v>
      </c>
    </row>
    <row r="55" spans="1:7" x14ac:dyDescent="0.2">
      <c r="A55" s="36"/>
      <c r="B55" s="39"/>
      <c r="C55" s="36"/>
      <c r="D55" s="37"/>
      <c r="E55" s="38"/>
      <c r="F55" s="13" t="e">
        <f t="shared" si="3"/>
        <v>#DIV/0!</v>
      </c>
      <c r="G55" s="13" t="e">
        <f t="shared" si="1"/>
        <v>#DIV/0!</v>
      </c>
    </row>
    <row r="56" spans="1:7" x14ac:dyDescent="0.2">
      <c r="A56" s="36"/>
      <c r="B56" s="39"/>
      <c r="C56" s="36"/>
      <c r="D56" s="37"/>
      <c r="E56" s="38"/>
      <c r="F56" s="13" t="e">
        <f t="shared" si="3"/>
        <v>#DIV/0!</v>
      </c>
      <c r="G56" s="13" t="e">
        <f t="shared" si="1"/>
        <v>#DIV/0!</v>
      </c>
    </row>
    <row r="57" spans="1:7" x14ac:dyDescent="0.2">
      <c r="A57" s="36"/>
      <c r="B57" s="39"/>
      <c r="C57" s="36"/>
      <c r="D57" s="37"/>
      <c r="E57" s="38"/>
      <c r="F57" s="13" t="e">
        <f t="shared" si="3"/>
        <v>#DIV/0!</v>
      </c>
      <c r="G57" s="13" t="e">
        <f t="shared" si="1"/>
        <v>#DIV/0!</v>
      </c>
    </row>
    <row r="58" spans="1:7" x14ac:dyDescent="0.2">
      <c r="A58" s="36"/>
      <c r="B58" s="39"/>
      <c r="C58" s="36"/>
      <c r="D58" s="37"/>
      <c r="E58" s="38"/>
      <c r="F58" s="13" t="e">
        <f t="shared" si="3"/>
        <v>#DIV/0!</v>
      </c>
      <c r="G58" s="13" t="e">
        <f t="shared" si="1"/>
        <v>#DIV/0!</v>
      </c>
    </row>
    <row r="59" spans="1:7" x14ac:dyDescent="0.2">
      <c r="A59" s="36"/>
      <c r="B59" s="39"/>
      <c r="C59" s="36"/>
      <c r="D59" s="37"/>
      <c r="E59" s="38"/>
      <c r="F59" s="13" t="e">
        <f t="shared" si="3"/>
        <v>#DIV/0!</v>
      </c>
      <c r="G59" s="13" t="e">
        <f t="shared" si="1"/>
        <v>#DIV/0!</v>
      </c>
    </row>
    <row r="60" spans="1:7" x14ac:dyDescent="0.2">
      <c r="A60" s="36"/>
      <c r="B60" s="39"/>
      <c r="C60" s="36"/>
      <c r="D60" s="37"/>
      <c r="E60" s="38"/>
      <c r="F60" s="13" t="e">
        <f t="shared" si="3"/>
        <v>#DIV/0!</v>
      </c>
      <c r="G60" s="13" t="e">
        <f t="shared" si="1"/>
        <v>#DIV/0!</v>
      </c>
    </row>
    <row r="61" spans="1:7" x14ac:dyDescent="0.2">
      <c r="A61" s="36"/>
      <c r="B61" s="39"/>
      <c r="C61" s="36"/>
      <c r="D61" s="37"/>
      <c r="E61" s="38"/>
      <c r="F61" s="13" t="e">
        <f t="shared" si="3"/>
        <v>#DIV/0!</v>
      </c>
      <c r="G61" s="13" t="e">
        <f t="shared" si="1"/>
        <v>#DIV/0!</v>
      </c>
    </row>
    <row r="62" spans="1:7" x14ac:dyDescent="0.2">
      <c r="A62" s="36"/>
      <c r="B62" s="39"/>
      <c r="C62" s="36"/>
      <c r="D62" s="37"/>
      <c r="E62" s="38"/>
      <c r="F62" s="13" t="e">
        <f t="shared" si="3"/>
        <v>#DIV/0!</v>
      </c>
      <c r="G62" s="13" t="e">
        <f t="shared" si="1"/>
        <v>#DIV/0!</v>
      </c>
    </row>
    <row r="63" spans="1:7" x14ac:dyDescent="0.2">
      <c r="A63" s="36"/>
      <c r="B63" s="39"/>
      <c r="C63" s="36"/>
      <c r="D63" s="37"/>
      <c r="E63" s="38"/>
      <c r="F63" s="13" t="e">
        <f t="shared" ref="F63:F90" si="4">D63*1/E63</f>
        <v>#DIV/0!</v>
      </c>
      <c r="G63" s="13" t="e">
        <f t="shared" si="1"/>
        <v>#DIV/0!</v>
      </c>
    </row>
    <row r="64" spans="1:7" x14ac:dyDescent="0.2">
      <c r="A64" s="36"/>
      <c r="B64" s="39"/>
      <c r="C64" s="36"/>
      <c r="D64" s="37"/>
      <c r="E64" s="38"/>
      <c r="F64" s="13" t="e">
        <f t="shared" si="4"/>
        <v>#DIV/0!</v>
      </c>
      <c r="G64" s="13" t="e">
        <f t="shared" si="1"/>
        <v>#DIV/0!</v>
      </c>
    </row>
    <row r="65" spans="1:7" x14ac:dyDescent="0.2">
      <c r="A65" s="36"/>
      <c r="B65" s="39"/>
      <c r="C65" s="36"/>
      <c r="D65" s="37"/>
      <c r="E65" s="38"/>
      <c r="F65" s="13" t="e">
        <f t="shared" si="4"/>
        <v>#DIV/0!</v>
      </c>
      <c r="G65" s="13" t="e">
        <f t="shared" si="1"/>
        <v>#DIV/0!</v>
      </c>
    </row>
    <row r="66" spans="1:7" x14ac:dyDescent="0.2">
      <c r="A66" s="36"/>
      <c r="B66" s="39"/>
      <c r="C66" s="36"/>
      <c r="D66" s="37"/>
      <c r="E66" s="38"/>
      <c r="F66" s="13" t="e">
        <f t="shared" si="4"/>
        <v>#DIV/0!</v>
      </c>
      <c r="G66" s="13" t="e">
        <f t="shared" si="1"/>
        <v>#DIV/0!</v>
      </c>
    </row>
    <row r="67" spans="1:7" x14ac:dyDescent="0.2">
      <c r="A67" s="36"/>
      <c r="B67" s="39"/>
      <c r="C67" s="36"/>
      <c r="D67" s="37"/>
      <c r="E67" s="38"/>
      <c r="F67" s="13" t="e">
        <f t="shared" si="4"/>
        <v>#DIV/0!</v>
      </c>
      <c r="G67" s="13" t="e">
        <f t="shared" ref="G67:G90" si="5">ROUND(F67*0.012,2)</f>
        <v>#DIV/0!</v>
      </c>
    </row>
    <row r="68" spans="1:7" x14ac:dyDescent="0.2">
      <c r="A68" s="36"/>
      <c r="B68" s="39"/>
      <c r="C68" s="36"/>
      <c r="D68" s="37"/>
      <c r="E68" s="38"/>
      <c r="F68" s="13" t="e">
        <f t="shared" si="4"/>
        <v>#DIV/0!</v>
      </c>
      <c r="G68" s="13" t="e">
        <f t="shared" si="5"/>
        <v>#DIV/0!</v>
      </c>
    </row>
    <row r="69" spans="1:7" x14ac:dyDescent="0.2">
      <c r="A69" s="36"/>
      <c r="B69" s="39"/>
      <c r="C69" s="36"/>
      <c r="D69" s="37"/>
      <c r="E69" s="38"/>
      <c r="F69" s="13" t="e">
        <f t="shared" si="4"/>
        <v>#DIV/0!</v>
      </c>
      <c r="G69" s="13" t="e">
        <f t="shared" si="5"/>
        <v>#DIV/0!</v>
      </c>
    </row>
    <row r="70" spans="1:7" x14ac:dyDescent="0.2">
      <c r="A70" s="36"/>
      <c r="B70" s="39"/>
      <c r="C70" s="36"/>
      <c r="D70" s="37"/>
      <c r="E70" s="38"/>
      <c r="F70" s="13" t="e">
        <f t="shared" si="4"/>
        <v>#DIV/0!</v>
      </c>
      <c r="G70" s="13" t="e">
        <f t="shared" si="5"/>
        <v>#DIV/0!</v>
      </c>
    </row>
    <row r="71" spans="1:7" x14ac:dyDescent="0.2">
      <c r="A71" s="36"/>
      <c r="B71" s="39"/>
      <c r="C71" s="36"/>
      <c r="D71" s="37"/>
      <c r="E71" s="38"/>
      <c r="F71" s="13" t="e">
        <f t="shared" si="4"/>
        <v>#DIV/0!</v>
      </c>
      <c r="G71" s="13" t="e">
        <f t="shared" si="5"/>
        <v>#DIV/0!</v>
      </c>
    </row>
    <row r="72" spans="1:7" x14ac:dyDescent="0.2">
      <c r="A72" s="36"/>
      <c r="B72" s="39"/>
      <c r="C72" s="36"/>
      <c r="D72" s="37"/>
      <c r="E72" s="38"/>
      <c r="F72" s="13" t="e">
        <f t="shared" si="4"/>
        <v>#DIV/0!</v>
      </c>
      <c r="G72" s="13" t="e">
        <f t="shared" si="5"/>
        <v>#DIV/0!</v>
      </c>
    </row>
    <row r="73" spans="1:7" x14ac:dyDescent="0.2">
      <c r="A73" s="36"/>
      <c r="B73" s="39"/>
      <c r="C73" s="36"/>
      <c r="D73" s="37"/>
      <c r="E73" s="38"/>
      <c r="F73" s="13" t="e">
        <f t="shared" si="4"/>
        <v>#DIV/0!</v>
      </c>
      <c r="G73" s="13" t="e">
        <f t="shared" si="5"/>
        <v>#DIV/0!</v>
      </c>
    </row>
    <row r="74" spans="1:7" x14ac:dyDescent="0.2">
      <c r="A74" s="36"/>
      <c r="B74" s="39"/>
      <c r="C74" s="36"/>
      <c r="D74" s="37"/>
      <c r="E74" s="38"/>
      <c r="F74" s="13" t="e">
        <f t="shared" si="4"/>
        <v>#DIV/0!</v>
      </c>
      <c r="G74" s="13" t="e">
        <f t="shared" si="5"/>
        <v>#DIV/0!</v>
      </c>
    </row>
    <row r="75" spans="1:7" x14ac:dyDescent="0.2">
      <c r="A75" s="36"/>
      <c r="B75" s="39"/>
      <c r="C75" s="36"/>
      <c r="D75" s="37"/>
      <c r="E75" s="38"/>
      <c r="F75" s="13" t="e">
        <f t="shared" si="4"/>
        <v>#DIV/0!</v>
      </c>
      <c r="G75" s="13" t="e">
        <f t="shared" si="5"/>
        <v>#DIV/0!</v>
      </c>
    </row>
    <row r="76" spans="1:7" x14ac:dyDescent="0.2">
      <c r="A76" s="36"/>
      <c r="B76" s="39"/>
      <c r="C76" s="36"/>
      <c r="D76" s="37"/>
      <c r="E76" s="38"/>
      <c r="F76" s="13" t="e">
        <f t="shared" si="4"/>
        <v>#DIV/0!</v>
      </c>
      <c r="G76" s="13" t="e">
        <f t="shared" si="5"/>
        <v>#DIV/0!</v>
      </c>
    </row>
    <row r="77" spans="1:7" x14ac:dyDescent="0.2">
      <c r="A77" s="36"/>
      <c r="B77" s="39"/>
      <c r="C77" s="36"/>
      <c r="D77" s="37"/>
      <c r="E77" s="38"/>
      <c r="F77" s="13" t="e">
        <f t="shared" si="4"/>
        <v>#DIV/0!</v>
      </c>
      <c r="G77" s="13" t="e">
        <f t="shared" si="5"/>
        <v>#DIV/0!</v>
      </c>
    </row>
    <row r="78" spans="1:7" x14ac:dyDescent="0.2">
      <c r="A78" s="36"/>
      <c r="B78" s="39"/>
      <c r="C78" s="36"/>
      <c r="D78" s="37"/>
      <c r="E78" s="38"/>
      <c r="F78" s="13" t="e">
        <f t="shared" si="4"/>
        <v>#DIV/0!</v>
      </c>
      <c r="G78" s="13" t="e">
        <f t="shared" si="5"/>
        <v>#DIV/0!</v>
      </c>
    </row>
    <row r="79" spans="1:7" x14ac:dyDescent="0.2">
      <c r="A79" s="36"/>
      <c r="B79" s="39"/>
      <c r="C79" s="36"/>
      <c r="D79" s="37"/>
      <c r="E79" s="38"/>
      <c r="F79" s="13" t="e">
        <f t="shared" si="4"/>
        <v>#DIV/0!</v>
      </c>
      <c r="G79" s="13" t="e">
        <f t="shared" si="5"/>
        <v>#DIV/0!</v>
      </c>
    </row>
    <row r="80" spans="1:7" x14ac:dyDescent="0.2">
      <c r="A80" s="36"/>
      <c r="B80" s="39"/>
      <c r="C80" s="36"/>
      <c r="D80" s="37"/>
      <c r="E80" s="38"/>
      <c r="F80" s="13" t="e">
        <f t="shared" si="4"/>
        <v>#DIV/0!</v>
      </c>
      <c r="G80" s="13" t="e">
        <f t="shared" si="5"/>
        <v>#DIV/0!</v>
      </c>
    </row>
    <row r="81" spans="1:7" x14ac:dyDescent="0.2">
      <c r="A81" s="36"/>
      <c r="B81" s="39"/>
      <c r="C81" s="36"/>
      <c r="D81" s="37"/>
      <c r="E81" s="38"/>
      <c r="F81" s="13" t="e">
        <f t="shared" si="4"/>
        <v>#DIV/0!</v>
      </c>
      <c r="G81" s="13" t="e">
        <f t="shared" si="5"/>
        <v>#DIV/0!</v>
      </c>
    </row>
    <row r="82" spans="1:7" x14ac:dyDescent="0.2">
      <c r="A82" s="36"/>
      <c r="B82" s="39"/>
      <c r="C82" s="36"/>
      <c r="D82" s="37"/>
      <c r="E82" s="38"/>
      <c r="F82" s="13" t="e">
        <f t="shared" si="4"/>
        <v>#DIV/0!</v>
      </c>
      <c r="G82" s="13" t="e">
        <f t="shared" si="5"/>
        <v>#DIV/0!</v>
      </c>
    </row>
    <row r="83" spans="1:7" x14ac:dyDescent="0.2">
      <c r="A83" s="36"/>
      <c r="B83" s="39"/>
      <c r="C83" s="36"/>
      <c r="D83" s="37"/>
      <c r="E83" s="38"/>
      <c r="F83" s="13" t="e">
        <f t="shared" si="4"/>
        <v>#DIV/0!</v>
      </c>
      <c r="G83" s="13" t="e">
        <f t="shared" si="5"/>
        <v>#DIV/0!</v>
      </c>
    </row>
    <row r="84" spans="1:7" x14ac:dyDescent="0.2">
      <c r="A84" s="36"/>
      <c r="B84" s="39"/>
      <c r="C84" s="36"/>
      <c r="D84" s="37"/>
      <c r="E84" s="38"/>
      <c r="F84" s="13" t="e">
        <f t="shared" si="4"/>
        <v>#DIV/0!</v>
      </c>
      <c r="G84" s="13" t="e">
        <f t="shared" si="5"/>
        <v>#DIV/0!</v>
      </c>
    </row>
    <row r="85" spans="1:7" x14ac:dyDescent="0.2">
      <c r="A85" s="36"/>
      <c r="B85" s="39"/>
      <c r="C85" s="36"/>
      <c r="D85" s="37"/>
      <c r="E85" s="38"/>
      <c r="F85" s="13" t="e">
        <f t="shared" si="4"/>
        <v>#DIV/0!</v>
      </c>
      <c r="G85" s="13" t="e">
        <f t="shared" si="5"/>
        <v>#DIV/0!</v>
      </c>
    </row>
    <row r="86" spans="1:7" x14ac:dyDescent="0.2">
      <c r="A86" s="36"/>
      <c r="B86" s="39"/>
      <c r="C86" s="36"/>
      <c r="D86" s="37"/>
      <c r="E86" s="38"/>
      <c r="F86" s="13" t="e">
        <f t="shared" si="4"/>
        <v>#DIV/0!</v>
      </c>
      <c r="G86" s="13" t="e">
        <f t="shared" si="5"/>
        <v>#DIV/0!</v>
      </c>
    </row>
    <row r="87" spans="1:7" x14ac:dyDescent="0.2">
      <c r="A87" s="36"/>
      <c r="B87" s="39"/>
      <c r="C87" s="36"/>
      <c r="D87" s="37"/>
      <c r="E87" s="38"/>
      <c r="F87" s="13" t="e">
        <f t="shared" si="4"/>
        <v>#DIV/0!</v>
      </c>
      <c r="G87" s="13" t="e">
        <f t="shared" si="5"/>
        <v>#DIV/0!</v>
      </c>
    </row>
    <row r="88" spans="1:7" x14ac:dyDescent="0.2">
      <c r="A88" s="36"/>
      <c r="B88" s="39"/>
      <c r="C88" s="36"/>
      <c r="D88" s="37"/>
      <c r="E88" s="38"/>
      <c r="F88" s="13" t="e">
        <f t="shared" si="4"/>
        <v>#DIV/0!</v>
      </c>
      <c r="G88" s="13" t="e">
        <f t="shared" si="5"/>
        <v>#DIV/0!</v>
      </c>
    </row>
    <row r="89" spans="1:7" x14ac:dyDescent="0.2">
      <c r="A89" s="36"/>
      <c r="B89" s="39"/>
      <c r="C89" s="36"/>
      <c r="D89" s="37"/>
      <c r="E89" s="38"/>
      <c r="F89" s="13" t="e">
        <f t="shared" si="4"/>
        <v>#DIV/0!</v>
      </c>
      <c r="G89" s="13" t="e">
        <f t="shared" si="5"/>
        <v>#DIV/0!</v>
      </c>
    </row>
    <row r="90" spans="1:7" x14ac:dyDescent="0.2">
      <c r="A90" s="36"/>
      <c r="B90" s="39"/>
      <c r="C90" s="36"/>
      <c r="D90" s="37"/>
      <c r="E90" s="38"/>
      <c r="F90" s="13" t="e">
        <f t="shared" si="4"/>
        <v>#DIV/0!</v>
      </c>
      <c r="G90" s="13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9"/>
  <sheetViews>
    <sheetView tabSelected="1" workbookViewId="0">
      <selection activeCell="S14" sqref="S14"/>
    </sheetView>
  </sheetViews>
  <sheetFormatPr defaultColWidth="8.85546875" defaultRowHeight="12.75" x14ac:dyDescent="0.2"/>
  <cols>
    <col min="1" max="1" width="6.28515625" style="2" customWidth="1"/>
    <col min="2" max="16384" width="8.85546875" style="2"/>
  </cols>
  <sheetData>
    <row r="1" spans="1:2" x14ac:dyDescent="0.2">
      <c r="A1" s="15" t="s">
        <v>5</v>
      </c>
    </row>
    <row r="2" spans="1:2" x14ac:dyDescent="0.2">
      <c r="A2" s="15"/>
    </row>
    <row r="3" spans="1:2" x14ac:dyDescent="0.2">
      <c r="A3" s="2" t="s">
        <v>6</v>
      </c>
      <c r="B3" s="2" t="s">
        <v>48</v>
      </c>
    </row>
    <row r="4" spans="1:2" x14ac:dyDescent="0.2">
      <c r="B4" s="2" t="s">
        <v>68</v>
      </c>
    </row>
    <row r="5" spans="1:2" x14ac:dyDescent="0.2">
      <c r="B5" s="2" t="s">
        <v>49</v>
      </c>
    </row>
    <row r="6" spans="1:2" x14ac:dyDescent="0.2">
      <c r="B6" s="2" t="s">
        <v>70</v>
      </c>
    </row>
    <row r="8" spans="1:2" x14ac:dyDescent="0.2">
      <c r="A8" s="2" t="s">
        <v>7</v>
      </c>
      <c r="B8" s="2" t="s">
        <v>19</v>
      </c>
    </row>
    <row r="10" spans="1:2" x14ac:dyDescent="0.2">
      <c r="B10" s="2" t="s">
        <v>20</v>
      </c>
    </row>
    <row r="11" spans="1:2" x14ac:dyDescent="0.2">
      <c r="B11" s="2" t="s">
        <v>32</v>
      </c>
    </row>
    <row r="12" spans="1:2" x14ac:dyDescent="0.2">
      <c r="B12" s="2" t="s">
        <v>33</v>
      </c>
    </row>
    <row r="13" spans="1:2" x14ac:dyDescent="0.2">
      <c r="B13" s="2" t="s">
        <v>34</v>
      </c>
    </row>
    <row r="15" spans="1:2" x14ac:dyDescent="0.2">
      <c r="A15" s="2" t="s">
        <v>8</v>
      </c>
      <c r="B15" s="2" t="s">
        <v>67</v>
      </c>
    </row>
    <row r="16" spans="1:2" x14ac:dyDescent="0.2">
      <c r="B16" s="2" t="s">
        <v>57</v>
      </c>
    </row>
    <row r="18" spans="1:9" x14ac:dyDescent="0.2">
      <c r="B18" s="3" t="s">
        <v>56</v>
      </c>
      <c r="C18" s="3"/>
      <c r="D18" s="3"/>
      <c r="E18" s="3"/>
      <c r="F18" s="3"/>
      <c r="G18" s="3"/>
      <c r="H18" s="3"/>
      <c r="I18" s="3"/>
    </row>
    <row r="19" spans="1:9" x14ac:dyDescent="0.2">
      <c r="B19" s="3"/>
    </row>
    <row r="20" spans="1:9" x14ac:dyDescent="0.2">
      <c r="B20" s="51" t="s">
        <v>53</v>
      </c>
    </row>
    <row r="21" spans="1:9" x14ac:dyDescent="0.2">
      <c r="B21" s="2" t="s">
        <v>54</v>
      </c>
    </row>
    <row r="23" spans="1:9" x14ac:dyDescent="0.2">
      <c r="B23" s="2" t="s">
        <v>52</v>
      </c>
    </row>
    <row r="24" spans="1:9" x14ac:dyDescent="0.2">
      <c r="B24" s="2" t="s">
        <v>51</v>
      </c>
    </row>
    <row r="26" spans="1:9" x14ac:dyDescent="0.2">
      <c r="A26" s="2" t="s">
        <v>9</v>
      </c>
      <c r="B26" s="2" t="s">
        <v>50</v>
      </c>
    </row>
    <row r="27" spans="1:9" x14ac:dyDescent="0.2">
      <c r="B27" s="2" t="s">
        <v>55</v>
      </c>
    </row>
    <row r="29" spans="1:9" x14ac:dyDescent="0.2">
      <c r="A29" s="2" t="s">
        <v>10</v>
      </c>
      <c r="B29" s="2" t="s">
        <v>40</v>
      </c>
    </row>
    <row r="31" spans="1:9" x14ac:dyDescent="0.2">
      <c r="A31" s="2" t="s">
        <v>38</v>
      </c>
      <c r="B31" s="2" t="s">
        <v>39</v>
      </c>
    </row>
    <row r="32" spans="1:9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</sheetData>
  <sheetProtection algorithmName="SHA-512" hashValue="cM/Vb3DSjP0S8h9RyaMzrBnlCkAbxefp+ijNuQC9xebZr580Uu9FyfqRI6DiMSA2/7wZzxdC7F28qRJZNrrEhw==" saltValue="Vf/zsxDws/A7fbNpYvqspg==" spinCount="100000" sheet="1" objects="1" scenarios="1"/>
  <phoneticPr fontId="2" type="noConversion"/>
  <pageMargins left="0.75" right="0.75" top="1" bottom="1" header="0.5" footer="0.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7"/>
  <sheetViews>
    <sheetView view="pageBreakPreview" zoomScale="60" zoomScaleNormal="90" workbookViewId="0">
      <selection activeCell="F37" sqref="F37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1406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3">
        <v>43497</v>
      </c>
      <c r="C9" s="4"/>
      <c r="D9" s="4"/>
      <c r="E9" s="5"/>
      <c r="F9" s="62"/>
      <c r="G9" s="40">
        <f>ROUND(E9,2)</f>
        <v>0</v>
      </c>
    </row>
    <row r="10" spans="1:7" x14ac:dyDescent="0.2">
      <c r="B10" s="22">
        <f>B9+1</f>
        <v>43498</v>
      </c>
      <c r="C10" s="6"/>
      <c r="D10" s="6"/>
      <c r="E10" s="7"/>
      <c r="F10" s="62"/>
      <c r="G10" s="40">
        <f t="shared" ref="G10:G36" si="0">ROUND(E10,2)</f>
        <v>0</v>
      </c>
    </row>
    <row r="11" spans="1:7" x14ac:dyDescent="0.2">
      <c r="B11" s="22">
        <f t="shared" ref="B11:B36" si="1">B10+1</f>
        <v>43499</v>
      </c>
      <c r="C11" s="6"/>
      <c r="D11" s="6"/>
      <c r="E11" s="7"/>
      <c r="F11" s="62"/>
      <c r="G11" s="40">
        <f t="shared" si="0"/>
        <v>0</v>
      </c>
    </row>
    <row r="12" spans="1:7" x14ac:dyDescent="0.2">
      <c r="B12" s="23">
        <f t="shared" si="1"/>
        <v>43500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43501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43502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43503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43504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2">
        <f t="shared" si="1"/>
        <v>43505</v>
      </c>
      <c r="C17" s="6"/>
      <c r="D17" s="6"/>
      <c r="E17" s="7"/>
      <c r="F17" s="62"/>
      <c r="G17" s="40">
        <f t="shared" si="0"/>
        <v>0</v>
      </c>
    </row>
    <row r="18" spans="2:7" x14ac:dyDescent="0.2">
      <c r="B18" s="22">
        <f t="shared" si="1"/>
        <v>43506</v>
      </c>
      <c r="C18" s="6"/>
      <c r="D18" s="6"/>
      <c r="E18" s="7"/>
      <c r="F18" s="62"/>
      <c r="G18" s="40">
        <f t="shared" si="0"/>
        <v>0</v>
      </c>
    </row>
    <row r="19" spans="2:7" x14ac:dyDescent="0.2">
      <c r="B19" s="23">
        <f t="shared" si="1"/>
        <v>43507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43508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43509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43510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3">
        <f t="shared" si="1"/>
        <v>43511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2">
        <f t="shared" si="1"/>
        <v>43512</v>
      </c>
      <c r="C24" s="6"/>
      <c r="D24" s="6"/>
      <c r="E24" s="7"/>
      <c r="F24" s="62"/>
      <c r="G24" s="40">
        <f t="shared" si="0"/>
        <v>0</v>
      </c>
    </row>
    <row r="25" spans="2:7" x14ac:dyDescent="0.2">
      <c r="B25" s="22">
        <f t="shared" si="1"/>
        <v>43513</v>
      </c>
      <c r="C25" s="6"/>
      <c r="D25" s="6"/>
      <c r="E25" s="7"/>
      <c r="F25" s="62"/>
      <c r="G25" s="40">
        <f t="shared" si="0"/>
        <v>0</v>
      </c>
    </row>
    <row r="26" spans="2:7" x14ac:dyDescent="0.2">
      <c r="B26" s="23">
        <f t="shared" si="1"/>
        <v>43514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43515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43516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>B28+1</f>
        <v>43517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43518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2">
        <f t="shared" si="1"/>
        <v>43519</v>
      </c>
      <c r="C31" s="6"/>
      <c r="D31" s="6"/>
      <c r="E31" s="7"/>
      <c r="F31" s="62"/>
      <c r="G31" s="40">
        <f t="shared" si="0"/>
        <v>0</v>
      </c>
    </row>
    <row r="32" spans="2:7" x14ac:dyDescent="0.2">
      <c r="B32" s="22">
        <f t="shared" si="1"/>
        <v>43520</v>
      </c>
      <c r="C32" s="6"/>
      <c r="D32" s="6"/>
      <c r="E32" s="7"/>
      <c r="F32" s="62"/>
      <c r="G32" s="40">
        <f t="shared" si="0"/>
        <v>0</v>
      </c>
    </row>
    <row r="33" spans="1:7" x14ac:dyDescent="0.2">
      <c r="B33" s="23">
        <f t="shared" si="1"/>
        <v>43521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43522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43523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43524</v>
      </c>
      <c r="C36" s="34"/>
      <c r="D36" s="33"/>
      <c r="E36" s="49"/>
      <c r="F36" s="62"/>
      <c r="G36" s="40">
        <f t="shared" si="0"/>
        <v>0</v>
      </c>
    </row>
    <row r="37" spans="1:7" ht="38.25" x14ac:dyDescent="0.2">
      <c r="B37" s="25"/>
      <c r="C37" s="52" t="s">
        <v>31</v>
      </c>
      <c r="D37" s="26"/>
      <c r="E37" s="48">
        <f>SUM(G6:G36)</f>
        <v>0</v>
      </c>
      <c r="F37" s="68" t="s">
        <v>71</v>
      </c>
    </row>
    <row r="38" spans="1:7" x14ac:dyDescent="0.2">
      <c r="B38" s="27"/>
      <c r="C38" s="54"/>
      <c r="D38" s="28"/>
      <c r="E38" s="60"/>
      <c r="F38" s="63" t="s">
        <v>65</v>
      </c>
    </row>
    <row r="39" spans="1:7" x14ac:dyDescent="0.2">
      <c r="B39" s="29"/>
      <c r="C39" s="65"/>
      <c r="D39" s="30"/>
      <c r="E39" s="48">
        <f>E37*E38</f>
        <v>0</v>
      </c>
      <c r="F39" s="64" t="s">
        <v>66</v>
      </c>
    </row>
    <row r="41" spans="1:7" x14ac:dyDescent="0.2">
      <c r="B41" s="41" t="s">
        <v>0</v>
      </c>
      <c r="E41" s="41" t="s">
        <v>11</v>
      </c>
    </row>
    <row r="42" spans="1:7" x14ac:dyDescent="0.2">
      <c r="A42" s="47"/>
      <c r="B42" s="56"/>
      <c r="C42" s="47"/>
      <c r="D42" s="47"/>
      <c r="E42" s="47"/>
      <c r="F42" s="47"/>
    </row>
    <row r="43" spans="1:7" x14ac:dyDescent="0.2">
      <c r="A43" s="47"/>
      <c r="B43" s="56"/>
      <c r="C43" s="47"/>
      <c r="D43" s="47"/>
      <c r="E43" s="47"/>
      <c r="F43" s="47"/>
    </row>
    <row r="44" spans="1:7" x14ac:dyDescent="0.2">
      <c r="A44" s="47"/>
      <c r="B44" s="56"/>
      <c r="C44" s="47"/>
      <c r="D44" s="47"/>
      <c r="E44" s="47"/>
      <c r="F44" s="47"/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</sheetData>
  <sheetProtection algorithmName="SHA-512" hashValue="YWKJbU1tWsEs0IM5sHnc+OQlG3nqw2SLln7VPhNn6kKfEV56Caypr19kTzxiDixuTncWIleigBnRrDxSfPpNEg==" saltValue="fkpE7oY4v7xb+6/02FBKcA==" spinCount="100000" sheet="1" objects="1" scenarios="1"/>
  <phoneticPr fontId="2" type="noConversion"/>
  <pageMargins left="0.75" right="0.75" top="1" bottom="1" header="0.5" footer="0.5"/>
  <pageSetup paperSize="9" scale="49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view="pageBreakPreview" zoomScale="60" zoomScaleNormal="9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9.710937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3">
        <v>43525</v>
      </c>
      <c r="C9" s="4"/>
      <c r="D9" s="4"/>
      <c r="E9" s="5"/>
      <c r="F9" s="62"/>
      <c r="G9" s="40">
        <f>ROUND(E9,2)</f>
        <v>0</v>
      </c>
    </row>
    <row r="10" spans="1:7" x14ac:dyDescent="0.2">
      <c r="B10" s="22">
        <f>B9+1</f>
        <v>43526</v>
      </c>
      <c r="C10" s="6"/>
      <c r="D10" s="6"/>
      <c r="E10" s="7"/>
      <c r="F10" s="62"/>
      <c r="G10" s="40">
        <f t="shared" ref="G10:G39" si="0">ROUND(E10,2)</f>
        <v>0</v>
      </c>
    </row>
    <row r="11" spans="1:7" x14ac:dyDescent="0.2">
      <c r="B11" s="22">
        <f t="shared" ref="B11:B39" si="1">B10+1</f>
        <v>43527</v>
      </c>
      <c r="C11" s="6"/>
      <c r="D11" s="6"/>
      <c r="E11" s="7"/>
      <c r="F11" s="62"/>
      <c r="G11" s="40">
        <f t="shared" si="0"/>
        <v>0</v>
      </c>
    </row>
    <row r="12" spans="1:7" x14ac:dyDescent="0.2">
      <c r="B12" s="23">
        <f t="shared" si="1"/>
        <v>43528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43529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43530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43531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43532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2">
        <f t="shared" si="1"/>
        <v>43533</v>
      </c>
      <c r="C17" s="6"/>
      <c r="D17" s="6"/>
      <c r="E17" s="7"/>
      <c r="F17" s="62"/>
      <c r="G17" s="40">
        <f t="shared" si="0"/>
        <v>0</v>
      </c>
    </row>
    <row r="18" spans="2:7" x14ac:dyDescent="0.2">
      <c r="B18" s="22">
        <f t="shared" si="1"/>
        <v>43534</v>
      </c>
      <c r="C18" s="6"/>
      <c r="D18" s="6"/>
      <c r="E18" s="7"/>
      <c r="F18" s="62"/>
      <c r="G18" s="40">
        <f t="shared" si="0"/>
        <v>0</v>
      </c>
    </row>
    <row r="19" spans="2:7" x14ac:dyDescent="0.2">
      <c r="B19" s="23">
        <f t="shared" si="1"/>
        <v>43535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43536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43537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43538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3">
        <f t="shared" si="1"/>
        <v>43539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2">
        <f t="shared" si="1"/>
        <v>43540</v>
      </c>
      <c r="C24" s="6"/>
      <c r="D24" s="6"/>
      <c r="E24" s="7"/>
      <c r="F24" s="62"/>
      <c r="G24" s="40">
        <f t="shared" si="0"/>
        <v>0</v>
      </c>
    </row>
    <row r="25" spans="2:7" x14ac:dyDescent="0.2">
      <c r="B25" s="22">
        <f t="shared" si="1"/>
        <v>43541</v>
      </c>
      <c r="C25" s="6"/>
      <c r="D25" s="6"/>
      <c r="E25" s="7"/>
      <c r="F25" s="62"/>
      <c r="G25" s="40">
        <f t="shared" si="0"/>
        <v>0</v>
      </c>
    </row>
    <row r="26" spans="2:7" x14ac:dyDescent="0.2">
      <c r="B26" s="23">
        <f t="shared" si="1"/>
        <v>43542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43543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43544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 t="shared" si="1"/>
        <v>43545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43546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2">
        <f t="shared" si="1"/>
        <v>43547</v>
      </c>
      <c r="C31" s="6"/>
      <c r="D31" s="6"/>
      <c r="E31" s="7"/>
      <c r="F31" s="62"/>
      <c r="G31" s="40">
        <f t="shared" si="0"/>
        <v>0</v>
      </c>
    </row>
    <row r="32" spans="2:7" x14ac:dyDescent="0.2">
      <c r="B32" s="22">
        <f t="shared" si="1"/>
        <v>43548</v>
      </c>
      <c r="C32" s="6"/>
      <c r="D32" s="6"/>
      <c r="E32" s="7"/>
      <c r="F32" s="62"/>
      <c r="G32" s="40">
        <f t="shared" si="0"/>
        <v>0</v>
      </c>
    </row>
    <row r="33" spans="1:7" x14ac:dyDescent="0.2">
      <c r="B33" s="23">
        <f t="shared" si="1"/>
        <v>43549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43550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43551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43552</v>
      </c>
      <c r="C36" s="4"/>
      <c r="D36" s="4"/>
      <c r="E36" s="5"/>
      <c r="F36" s="62"/>
      <c r="G36" s="40">
        <f t="shared" si="0"/>
        <v>0</v>
      </c>
    </row>
    <row r="37" spans="1:7" x14ac:dyDescent="0.2">
      <c r="B37" s="23">
        <f t="shared" si="1"/>
        <v>43553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2">
        <f t="shared" si="1"/>
        <v>43554</v>
      </c>
      <c r="C38" s="35"/>
      <c r="D38" s="6"/>
      <c r="E38" s="7"/>
      <c r="F38" s="62"/>
      <c r="G38" s="40">
        <f t="shared" si="0"/>
        <v>0</v>
      </c>
    </row>
    <row r="39" spans="1:7" x14ac:dyDescent="0.2">
      <c r="B39" s="24">
        <f t="shared" si="1"/>
        <v>43555</v>
      </c>
      <c r="C39" s="8"/>
      <c r="D39" s="9"/>
      <c r="E39" s="7"/>
      <c r="F39" s="62"/>
      <c r="G39" s="40">
        <f t="shared" si="0"/>
        <v>0</v>
      </c>
    </row>
    <row r="40" spans="1:7" ht="38.25" x14ac:dyDescent="0.2">
      <c r="B40" s="25"/>
      <c r="C40" s="55" t="s">
        <v>46</v>
      </c>
      <c r="D40" s="26"/>
      <c r="E40" s="48">
        <f>SUM(G9:G39)</f>
        <v>0</v>
      </c>
      <c r="F40" s="68" t="s">
        <v>71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  <row r="50" spans="1:6" x14ac:dyDescent="0.2">
      <c r="A50" s="47"/>
      <c r="B50" s="56"/>
      <c r="C50" s="47"/>
      <c r="D50" s="47"/>
      <c r="E50" s="47"/>
      <c r="F50" s="47"/>
    </row>
  </sheetData>
  <sheetProtection algorithmName="SHA-512" hashValue="PVMSBBhUiICjnaevMGxgjvkGQgEGOZPeopbpmpQ8UiZRpiOWzEX9krEL1Fx5DxQBoSW114HWpCzR5/Yrm3Nohg==" saltValue="DQ/roLgUrR54RKKiGZ7C5Q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8"/>
  <sheetViews>
    <sheetView view="pageBreakPreview" zoomScale="60" zoomScaleNormal="90" workbookViewId="0">
      <selection activeCell="F39" sqref="F39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5703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3">
        <v>43556</v>
      </c>
      <c r="C9" s="4"/>
      <c r="D9" s="4"/>
      <c r="E9" s="5"/>
      <c r="F9" s="62"/>
      <c r="G9" s="40">
        <f>ROUND(E9,2)</f>
        <v>0</v>
      </c>
    </row>
    <row r="10" spans="1:7" x14ac:dyDescent="0.2">
      <c r="B10" s="23">
        <f>B9+1</f>
        <v>43557</v>
      </c>
      <c r="C10" s="4"/>
      <c r="D10" s="4"/>
      <c r="E10" s="5"/>
      <c r="F10" s="62"/>
      <c r="G10" s="40">
        <f t="shared" ref="G10:G38" si="0">ROUND(E10,2)</f>
        <v>0</v>
      </c>
    </row>
    <row r="11" spans="1:7" x14ac:dyDescent="0.2">
      <c r="B11" s="23">
        <f t="shared" ref="B11:B38" si="1">B10+1</f>
        <v>43558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43559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43560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2">
        <f t="shared" si="1"/>
        <v>43561</v>
      </c>
      <c r="C14" s="6"/>
      <c r="D14" s="6"/>
      <c r="E14" s="7"/>
      <c r="F14" s="62"/>
      <c r="G14" s="40">
        <f t="shared" si="0"/>
        <v>0</v>
      </c>
    </row>
    <row r="15" spans="1:7" x14ac:dyDescent="0.2">
      <c r="B15" s="22">
        <f t="shared" si="1"/>
        <v>43562</v>
      </c>
      <c r="C15" s="6"/>
      <c r="D15" s="6"/>
      <c r="E15" s="7"/>
      <c r="F15" s="62"/>
      <c r="G15" s="40">
        <f t="shared" si="0"/>
        <v>0</v>
      </c>
    </row>
    <row r="16" spans="1:7" x14ac:dyDescent="0.2">
      <c r="B16" s="23">
        <f t="shared" si="1"/>
        <v>43563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3">
        <f t="shared" si="1"/>
        <v>43564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43565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3">
        <f t="shared" si="1"/>
        <v>43566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43567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2">
        <f t="shared" si="1"/>
        <v>43568</v>
      </c>
      <c r="C21" s="6"/>
      <c r="D21" s="6"/>
      <c r="E21" s="7"/>
      <c r="F21" s="62"/>
      <c r="G21" s="40">
        <f t="shared" si="0"/>
        <v>0</v>
      </c>
    </row>
    <row r="22" spans="2:7" x14ac:dyDescent="0.2">
      <c r="B22" s="22">
        <f t="shared" si="1"/>
        <v>43569</v>
      </c>
      <c r="C22" s="6"/>
      <c r="D22" s="6"/>
      <c r="E22" s="7"/>
      <c r="F22" s="62"/>
      <c r="G22" s="40">
        <f t="shared" si="0"/>
        <v>0</v>
      </c>
    </row>
    <row r="23" spans="2:7" x14ac:dyDescent="0.2">
      <c r="B23" s="23">
        <f t="shared" si="1"/>
        <v>43570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3">
        <f t="shared" si="1"/>
        <v>43571</v>
      </c>
      <c r="C24" s="46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43572</v>
      </c>
      <c r="C25" s="53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43573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43574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2">
        <f t="shared" si="1"/>
        <v>43575</v>
      </c>
      <c r="C28" s="6"/>
      <c r="D28" s="6"/>
      <c r="E28" s="7"/>
      <c r="F28" s="62"/>
      <c r="G28" s="40">
        <f t="shared" si="0"/>
        <v>0</v>
      </c>
    </row>
    <row r="29" spans="2:7" x14ac:dyDescent="0.2">
      <c r="B29" s="22">
        <f t="shared" si="1"/>
        <v>43576</v>
      </c>
      <c r="C29" s="6" t="s">
        <v>35</v>
      </c>
      <c r="D29" s="6"/>
      <c r="E29" s="7"/>
      <c r="F29" s="62"/>
      <c r="G29" s="40">
        <f t="shared" si="0"/>
        <v>0</v>
      </c>
    </row>
    <row r="30" spans="2:7" x14ac:dyDescent="0.2">
      <c r="B30" s="22">
        <f t="shared" si="1"/>
        <v>43577</v>
      </c>
      <c r="C30" s="6" t="s">
        <v>12</v>
      </c>
      <c r="D30" s="6"/>
      <c r="E30" s="7"/>
      <c r="F30" s="62"/>
      <c r="G30" s="40">
        <f t="shared" si="0"/>
        <v>0</v>
      </c>
    </row>
    <row r="31" spans="2:7" x14ac:dyDescent="0.2">
      <c r="B31" s="23">
        <f t="shared" si="1"/>
        <v>43578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43579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3">
        <f t="shared" si="1"/>
        <v>43580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43581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2">
        <f t="shared" si="1"/>
        <v>43582</v>
      </c>
      <c r="C35" s="6"/>
      <c r="D35" s="6"/>
      <c r="E35" s="7"/>
      <c r="F35" s="62"/>
      <c r="G35" s="40">
        <f t="shared" si="0"/>
        <v>0</v>
      </c>
    </row>
    <row r="36" spans="1:7" x14ac:dyDescent="0.2">
      <c r="B36" s="22">
        <f t="shared" si="1"/>
        <v>43583</v>
      </c>
      <c r="C36" s="6"/>
      <c r="D36" s="6"/>
      <c r="E36" s="7"/>
      <c r="F36" s="62"/>
      <c r="G36" s="40">
        <f t="shared" si="0"/>
        <v>0</v>
      </c>
    </row>
    <row r="37" spans="1:7" x14ac:dyDescent="0.2">
      <c r="B37" s="23">
        <f t="shared" si="1"/>
        <v>43584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3">
        <f t="shared" si="1"/>
        <v>43585</v>
      </c>
      <c r="C38" s="34"/>
      <c r="D38" s="4"/>
      <c r="E38" s="5"/>
      <c r="F38" s="62"/>
      <c r="G38" s="40">
        <f t="shared" si="0"/>
        <v>0</v>
      </c>
    </row>
    <row r="39" spans="1:7" ht="38.25" x14ac:dyDescent="0.2">
      <c r="B39" s="25"/>
      <c r="C39" s="52" t="s">
        <v>31</v>
      </c>
      <c r="D39" s="26"/>
      <c r="E39" s="48">
        <f>SUM(G8:G38)</f>
        <v>0</v>
      </c>
      <c r="F39" s="68" t="s">
        <v>71</v>
      </c>
    </row>
    <row r="40" spans="1:7" x14ac:dyDescent="0.2">
      <c r="B40" s="27"/>
      <c r="C40" s="52"/>
      <c r="D40" s="28"/>
      <c r="E40" s="60"/>
      <c r="F40" s="63" t="s">
        <v>65</v>
      </c>
    </row>
    <row r="41" spans="1:7" x14ac:dyDescent="0.2">
      <c r="B41" s="29"/>
      <c r="C41" s="32"/>
      <c r="D41" s="30"/>
      <c r="E41" s="48">
        <f>E39*E40</f>
        <v>0</v>
      </c>
      <c r="F41" s="64" t="s">
        <v>66</v>
      </c>
    </row>
    <row r="43" spans="1:7" x14ac:dyDescent="0.2">
      <c r="B43" s="41" t="s">
        <v>0</v>
      </c>
      <c r="E43" s="41" t="s">
        <v>11</v>
      </c>
    </row>
    <row r="44" spans="1:7" x14ac:dyDescent="0.2">
      <c r="A44" s="47"/>
      <c r="B44" s="56"/>
      <c r="C44" s="47"/>
      <c r="D44" s="47"/>
      <c r="E44" s="47"/>
      <c r="F44" s="47"/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</sheetData>
  <sheetProtection algorithmName="SHA-512" hashValue="mL+bARZxHpo76mCAO4PL6Tj4jfwRi0p1FXb2icClIzDbGJCPZ+XV3aJ1d6LAlryV7jeOWZ52F0kGHCGSC06IQw==" saltValue="BEytUDyNDFHHQrvtGAI/RA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0"/>
  <sheetViews>
    <sheetView view="pageBreakPreview" zoomScale="60" zoomScaleNormal="9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9.42578125" style="21" customWidth="1"/>
    <col min="7" max="7" width="11.28515625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2">
        <v>43586</v>
      </c>
      <c r="C9" s="6" t="s">
        <v>13</v>
      </c>
      <c r="D9" s="6"/>
      <c r="E9" s="7"/>
      <c r="F9" s="62"/>
      <c r="G9" s="40">
        <f>ROUND(E9,2)</f>
        <v>0</v>
      </c>
    </row>
    <row r="10" spans="1:7" x14ac:dyDescent="0.2">
      <c r="B10" s="23">
        <f>B9+1</f>
        <v>43587</v>
      </c>
      <c r="C10" s="4"/>
      <c r="D10" s="4"/>
      <c r="E10" s="5"/>
      <c r="F10" s="62"/>
      <c r="G10" s="40">
        <f t="shared" ref="G10:G39" si="0">ROUND(E10,2)</f>
        <v>0</v>
      </c>
    </row>
    <row r="11" spans="1:7" x14ac:dyDescent="0.2">
      <c r="B11" s="23">
        <f t="shared" ref="B11:B39" si="1">B10+1</f>
        <v>43588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2">
        <f t="shared" si="1"/>
        <v>43589</v>
      </c>
      <c r="C12" s="6"/>
      <c r="D12" s="6"/>
      <c r="E12" s="7"/>
      <c r="F12" s="62"/>
      <c r="G12" s="40">
        <f t="shared" si="0"/>
        <v>0</v>
      </c>
    </row>
    <row r="13" spans="1:7" x14ac:dyDescent="0.2">
      <c r="B13" s="22">
        <f t="shared" si="1"/>
        <v>43590</v>
      </c>
      <c r="C13" s="6"/>
      <c r="D13" s="6"/>
      <c r="E13" s="7"/>
      <c r="F13" s="62"/>
      <c r="G13" s="40">
        <f t="shared" si="0"/>
        <v>0</v>
      </c>
    </row>
    <row r="14" spans="1:7" x14ac:dyDescent="0.2">
      <c r="B14" s="23">
        <f t="shared" si="1"/>
        <v>43591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43592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43593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3">
        <f t="shared" si="1"/>
        <v>43594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43595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2">
        <f t="shared" si="1"/>
        <v>43596</v>
      </c>
      <c r="C19" s="6"/>
      <c r="D19" s="6"/>
      <c r="E19" s="7"/>
      <c r="F19" s="62"/>
      <c r="G19" s="40">
        <f t="shared" si="0"/>
        <v>0</v>
      </c>
    </row>
    <row r="20" spans="2:7" x14ac:dyDescent="0.2">
      <c r="B20" s="22">
        <f t="shared" si="1"/>
        <v>43597</v>
      </c>
      <c r="C20" s="6"/>
      <c r="D20" s="6"/>
      <c r="E20" s="7"/>
      <c r="F20" s="62"/>
      <c r="G20" s="40">
        <f t="shared" si="0"/>
        <v>0</v>
      </c>
    </row>
    <row r="21" spans="2:7" x14ac:dyDescent="0.2">
      <c r="B21" s="23">
        <f t="shared" si="1"/>
        <v>43598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43599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3">
        <f t="shared" si="1"/>
        <v>43600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3">
        <f t="shared" si="1"/>
        <v>43601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43602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2">
        <f t="shared" si="1"/>
        <v>43603</v>
      </c>
      <c r="C26" s="6"/>
      <c r="D26" s="6"/>
      <c r="E26" s="7"/>
      <c r="F26" s="62"/>
      <c r="G26" s="40">
        <f t="shared" si="0"/>
        <v>0</v>
      </c>
    </row>
    <row r="27" spans="2:7" x14ac:dyDescent="0.2">
      <c r="B27" s="22">
        <f t="shared" si="1"/>
        <v>43604</v>
      </c>
      <c r="C27" s="6"/>
      <c r="D27" s="6"/>
      <c r="E27" s="7"/>
      <c r="F27" s="62"/>
      <c r="G27" s="40">
        <f t="shared" si="0"/>
        <v>0</v>
      </c>
    </row>
    <row r="28" spans="2:7" x14ac:dyDescent="0.2">
      <c r="B28" s="23">
        <f t="shared" si="1"/>
        <v>43605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 t="shared" si="1"/>
        <v>43606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43607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3">
        <f t="shared" si="1"/>
        <v>43608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43609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2">
        <f t="shared" si="1"/>
        <v>43610</v>
      </c>
      <c r="C33" s="6"/>
      <c r="D33" s="6"/>
      <c r="E33" s="7"/>
      <c r="F33" s="62"/>
      <c r="G33" s="40">
        <f t="shared" si="0"/>
        <v>0</v>
      </c>
    </row>
    <row r="34" spans="1:7" x14ac:dyDescent="0.2">
      <c r="B34" s="22">
        <f t="shared" si="1"/>
        <v>43611</v>
      </c>
      <c r="C34" s="6"/>
      <c r="D34" s="6"/>
      <c r="E34" s="7"/>
      <c r="F34" s="62"/>
      <c r="G34" s="40">
        <f t="shared" si="0"/>
        <v>0</v>
      </c>
    </row>
    <row r="35" spans="1:7" x14ac:dyDescent="0.2">
      <c r="B35" s="23">
        <f t="shared" si="1"/>
        <v>43612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43613</v>
      </c>
      <c r="C36" s="4"/>
      <c r="D36" s="4"/>
      <c r="E36" s="5"/>
      <c r="F36" s="62"/>
      <c r="G36" s="40">
        <f t="shared" si="0"/>
        <v>0</v>
      </c>
    </row>
    <row r="37" spans="1:7" x14ac:dyDescent="0.2">
      <c r="B37" s="23">
        <f t="shared" si="1"/>
        <v>43614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2">
        <f t="shared" si="1"/>
        <v>43615</v>
      </c>
      <c r="C38" s="35" t="s">
        <v>36</v>
      </c>
      <c r="D38" s="6"/>
      <c r="E38" s="7"/>
      <c r="F38" s="62"/>
      <c r="G38" s="40">
        <f t="shared" si="0"/>
        <v>0</v>
      </c>
    </row>
    <row r="39" spans="1:7" x14ac:dyDescent="0.2">
      <c r="B39" s="25">
        <f t="shared" si="1"/>
        <v>43616</v>
      </c>
      <c r="C39" s="33"/>
      <c r="D39" s="34"/>
      <c r="E39" s="5"/>
      <c r="F39" s="62"/>
      <c r="G39" s="40">
        <f t="shared" si="0"/>
        <v>0</v>
      </c>
    </row>
    <row r="40" spans="1:7" ht="38.25" x14ac:dyDescent="0.2">
      <c r="B40" s="25"/>
      <c r="C40" s="55" t="s">
        <v>46</v>
      </c>
      <c r="D40" s="26"/>
      <c r="E40" s="48">
        <f>SUM(G9:G39)</f>
        <v>0</v>
      </c>
      <c r="F40" s="68" t="s">
        <v>71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  <row r="50" spans="1:6" x14ac:dyDescent="0.2">
      <c r="A50" s="47"/>
      <c r="B50" s="56"/>
      <c r="C50" s="47"/>
      <c r="D50" s="47"/>
      <c r="E50" s="47"/>
      <c r="F50" s="47"/>
    </row>
  </sheetData>
  <sheetProtection algorithmName="SHA-512" hashValue="niSXHl8wftYr3Si8y6Z5xHPQrkQ8FiQa8P39lyYin5PRl8RKxQoQXCs/YUykt2q6ucA62v8c4gg/0PIIQWRsQA==" saltValue="+WJE5rIJwuF+yoTJORDDtQ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9"/>
  <sheetViews>
    <sheetView view="pageBreakPreview" zoomScale="60" zoomScaleNormal="90" workbookViewId="0">
      <selection activeCell="F39" sqref="F39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5703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/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2">
        <v>43617</v>
      </c>
      <c r="C9" s="6"/>
      <c r="D9" s="6"/>
      <c r="E9" s="7"/>
      <c r="F9" s="62"/>
      <c r="G9" s="40">
        <f>ROUND(E9,2)</f>
        <v>0</v>
      </c>
    </row>
    <row r="10" spans="1:7" x14ac:dyDescent="0.2">
      <c r="B10" s="22">
        <f>B9+1</f>
        <v>43618</v>
      </c>
      <c r="C10" s="6"/>
      <c r="D10" s="6"/>
      <c r="E10" s="7"/>
      <c r="F10" s="62"/>
      <c r="G10" s="40">
        <f t="shared" ref="G10:G38" si="0">ROUND(E10,2)</f>
        <v>0</v>
      </c>
    </row>
    <row r="11" spans="1:7" x14ac:dyDescent="0.2">
      <c r="B11" s="23">
        <f t="shared" ref="B11:B38" si="1">B10+1</f>
        <v>43619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43620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43621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43622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43623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2">
        <f t="shared" si="1"/>
        <v>43624</v>
      </c>
      <c r="C16" s="6"/>
      <c r="D16" s="6"/>
      <c r="E16" s="7"/>
      <c r="F16" s="62"/>
      <c r="G16" s="40">
        <f t="shared" si="0"/>
        <v>0</v>
      </c>
    </row>
    <row r="17" spans="2:7" x14ac:dyDescent="0.2">
      <c r="B17" s="22">
        <f t="shared" si="1"/>
        <v>43625</v>
      </c>
      <c r="C17" s="6" t="s">
        <v>43</v>
      </c>
      <c r="D17" s="6"/>
      <c r="E17" s="7"/>
      <c r="F17" s="62"/>
      <c r="G17" s="40">
        <f t="shared" si="0"/>
        <v>0</v>
      </c>
    </row>
    <row r="18" spans="2:7" x14ac:dyDescent="0.2">
      <c r="B18" s="22">
        <f t="shared" si="1"/>
        <v>43626</v>
      </c>
      <c r="C18" s="6" t="s">
        <v>14</v>
      </c>
      <c r="D18" s="6"/>
      <c r="E18" s="7"/>
      <c r="F18" s="62"/>
      <c r="G18" s="40">
        <f t="shared" si="0"/>
        <v>0</v>
      </c>
    </row>
    <row r="19" spans="2:7" x14ac:dyDescent="0.2">
      <c r="B19" s="23">
        <f t="shared" si="1"/>
        <v>43627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43628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43629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43630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2">
        <f t="shared" si="1"/>
        <v>43631</v>
      </c>
      <c r="C23" s="6"/>
      <c r="D23" s="6"/>
      <c r="E23" s="7"/>
      <c r="F23" s="62"/>
      <c r="G23" s="40">
        <f t="shared" si="0"/>
        <v>0</v>
      </c>
    </row>
    <row r="24" spans="2:7" x14ac:dyDescent="0.2">
      <c r="B24" s="22">
        <f t="shared" si="1"/>
        <v>43632</v>
      </c>
      <c r="C24" s="6"/>
      <c r="D24" s="6"/>
      <c r="E24" s="7"/>
      <c r="F24" s="62"/>
      <c r="G24" s="40">
        <f t="shared" si="0"/>
        <v>0</v>
      </c>
    </row>
    <row r="25" spans="2:7" x14ac:dyDescent="0.2">
      <c r="B25" s="23">
        <f t="shared" si="1"/>
        <v>43633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43634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43635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43636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 t="shared" si="1"/>
        <v>43637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2">
        <f t="shared" si="1"/>
        <v>43638</v>
      </c>
      <c r="C30" s="6"/>
      <c r="D30" s="6"/>
      <c r="E30" s="7"/>
      <c r="F30" s="62"/>
      <c r="G30" s="40">
        <f t="shared" si="0"/>
        <v>0</v>
      </c>
    </row>
    <row r="31" spans="2:7" x14ac:dyDescent="0.2">
      <c r="B31" s="22">
        <f t="shared" si="1"/>
        <v>43639</v>
      </c>
      <c r="C31" s="6"/>
      <c r="D31" s="6"/>
      <c r="E31" s="7"/>
      <c r="F31" s="62"/>
      <c r="G31" s="40">
        <f t="shared" si="0"/>
        <v>0</v>
      </c>
    </row>
    <row r="32" spans="2:7" x14ac:dyDescent="0.2">
      <c r="B32" s="23">
        <f t="shared" si="1"/>
        <v>43640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3">
        <f t="shared" si="1"/>
        <v>43641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43642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43643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43644</v>
      </c>
      <c r="C36" s="4"/>
      <c r="D36" s="4"/>
      <c r="E36" s="5"/>
      <c r="F36" s="62"/>
      <c r="G36" s="40">
        <f t="shared" si="0"/>
        <v>0</v>
      </c>
    </row>
    <row r="37" spans="1:7" x14ac:dyDescent="0.2">
      <c r="B37" s="22">
        <f t="shared" si="1"/>
        <v>43645</v>
      </c>
      <c r="C37" s="6"/>
      <c r="D37" s="6"/>
      <c r="E37" s="7"/>
      <c r="F37" s="62"/>
      <c r="G37" s="40">
        <f t="shared" si="0"/>
        <v>0</v>
      </c>
    </row>
    <row r="38" spans="1:7" x14ac:dyDescent="0.2">
      <c r="B38" s="22">
        <f t="shared" si="1"/>
        <v>43646</v>
      </c>
      <c r="C38" s="35"/>
      <c r="D38" s="6"/>
      <c r="E38" s="7"/>
      <c r="F38" s="62"/>
      <c r="G38" s="40">
        <f t="shared" si="0"/>
        <v>0</v>
      </c>
    </row>
    <row r="39" spans="1:7" ht="38.25" x14ac:dyDescent="0.2">
      <c r="B39" s="25"/>
      <c r="C39" s="55" t="s">
        <v>46</v>
      </c>
      <c r="D39" s="26"/>
      <c r="E39" s="48">
        <f>SUM(G8:G38)</f>
        <v>0</v>
      </c>
      <c r="F39" s="68" t="s">
        <v>71</v>
      </c>
    </row>
    <row r="40" spans="1:7" x14ac:dyDescent="0.2">
      <c r="B40" s="27"/>
      <c r="C40" s="52"/>
      <c r="D40" s="28"/>
      <c r="E40" s="60"/>
      <c r="F40" s="63" t="s">
        <v>65</v>
      </c>
    </row>
    <row r="41" spans="1:7" x14ac:dyDescent="0.2">
      <c r="B41" s="29"/>
      <c r="C41" s="32"/>
      <c r="D41" s="30"/>
      <c r="E41" s="48">
        <f>E39*E40</f>
        <v>0</v>
      </c>
      <c r="F41" s="64" t="s">
        <v>66</v>
      </c>
    </row>
    <row r="43" spans="1:7" x14ac:dyDescent="0.2">
      <c r="B43" s="41" t="s">
        <v>0</v>
      </c>
      <c r="E43" s="41" t="s">
        <v>11</v>
      </c>
    </row>
    <row r="44" spans="1:7" x14ac:dyDescent="0.2">
      <c r="A44" s="47"/>
      <c r="B44" s="56"/>
      <c r="C44" s="47"/>
      <c r="D44" s="47"/>
      <c r="E44" s="47"/>
      <c r="F44" s="47"/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KFcXr61cNNVnATdjdkX8Y+vMKISwDJU69/7uzYckRDluseHnDDJMRhaJgTECRYdSqAXVP00Tyg84pwMfL6KHJQ==" saltValue="ya+2owpQOv091ppn0eVcOA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9"/>
  <sheetViews>
    <sheetView view="pageBreakPreview" zoomScale="50" zoomScaleNormal="90" zoomScaleSheetLayoutView="5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42578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3">
        <v>43647</v>
      </c>
      <c r="C9" s="4"/>
      <c r="D9" s="4"/>
      <c r="E9" s="5"/>
      <c r="F9" s="62"/>
      <c r="G9" s="40">
        <f>ROUND(E9,2)</f>
        <v>0</v>
      </c>
    </row>
    <row r="10" spans="1:7" x14ac:dyDescent="0.2">
      <c r="B10" s="23">
        <f>B9+1</f>
        <v>43648</v>
      </c>
      <c r="C10" s="4"/>
      <c r="D10" s="4"/>
      <c r="E10" s="5"/>
      <c r="F10" s="62"/>
      <c r="G10" s="40">
        <f t="shared" ref="G10:G39" si="0">ROUND(E10,2)</f>
        <v>0</v>
      </c>
    </row>
    <row r="11" spans="1:7" x14ac:dyDescent="0.2">
      <c r="B11" s="23">
        <f t="shared" ref="B11:B39" si="1">B10+1</f>
        <v>43649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43650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43651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2">
        <f t="shared" si="1"/>
        <v>43652</v>
      </c>
      <c r="C14" s="6"/>
      <c r="D14" s="6"/>
      <c r="E14" s="7"/>
      <c r="F14" s="62"/>
      <c r="G14" s="40">
        <f t="shared" si="0"/>
        <v>0</v>
      </c>
    </row>
    <row r="15" spans="1:7" x14ac:dyDescent="0.2">
      <c r="B15" s="22">
        <f t="shared" si="1"/>
        <v>43653</v>
      </c>
      <c r="C15" s="6"/>
      <c r="D15" s="6"/>
      <c r="E15" s="7"/>
      <c r="F15" s="62"/>
      <c r="G15" s="40">
        <f t="shared" si="0"/>
        <v>0</v>
      </c>
    </row>
    <row r="16" spans="1:7" x14ac:dyDescent="0.2">
      <c r="B16" s="23">
        <f t="shared" si="1"/>
        <v>43654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3">
        <f t="shared" si="1"/>
        <v>43655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43656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3">
        <f t="shared" si="1"/>
        <v>43657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43658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2">
        <f t="shared" si="1"/>
        <v>43659</v>
      </c>
      <c r="C21" s="6"/>
      <c r="D21" s="6"/>
      <c r="E21" s="7"/>
      <c r="F21" s="62"/>
      <c r="G21" s="45">
        <f t="shared" si="0"/>
        <v>0</v>
      </c>
    </row>
    <row r="22" spans="2:7" x14ac:dyDescent="0.2">
      <c r="B22" s="22">
        <f t="shared" si="1"/>
        <v>43660</v>
      </c>
      <c r="C22" s="6"/>
      <c r="D22" s="6"/>
      <c r="E22" s="7"/>
      <c r="F22" s="62"/>
      <c r="G22" s="45">
        <f t="shared" si="0"/>
        <v>0</v>
      </c>
    </row>
    <row r="23" spans="2:7" x14ac:dyDescent="0.2">
      <c r="B23" s="23">
        <f t="shared" si="1"/>
        <v>43661</v>
      </c>
      <c r="C23" s="4"/>
      <c r="D23" s="4"/>
      <c r="E23" s="5"/>
      <c r="F23" s="62"/>
      <c r="G23" s="40">
        <f t="shared" si="0"/>
        <v>0</v>
      </c>
    </row>
    <row r="24" spans="2:7" x14ac:dyDescent="0.2">
      <c r="B24" s="23">
        <f t="shared" si="1"/>
        <v>43662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43663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43664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43665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2">
        <f t="shared" si="1"/>
        <v>43666</v>
      </c>
      <c r="C28" s="6"/>
      <c r="D28" s="6"/>
      <c r="E28" s="7"/>
      <c r="F28" s="62"/>
      <c r="G28" s="40">
        <f t="shared" si="0"/>
        <v>0</v>
      </c>
    </row>
    <row r="29" spans="2:7" x14ac:dyDescent="0.2">
      <c r="B29" s="22">
        <f t="shared" si="1"/>
        <v>43667</v>
      </c>
      <c r="C29" s="6" t="s">
        <v>15</v>
      </c>
      <c r="D29" s="6"/>
      <c r="E29" s="7"/>
      <c r="F29" s="62"/>
      <c r="G29" s="40">
        <f t="shared" si="0"/>
        <v>0</v>
      </c>
    </row>
    <row r="30" spans="2:7" x14ac:dyDescent="0.2">
      <c r="B30" s="23">
        <f t="shared" si="1"/>
        <v>43668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3">
        <f t="shared" si="1"/>
        <v>43669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43670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3">
        <f t="shared" si="1"/>
        <v>43671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43672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2">
        <f t="shared" si="1"/>
        <v>43673</v>
      </c>
      <c r="C35" s="6"/>
      <c r="D35" s="6"/>
      <c r="E35" s="7"/>
      <c r="F35" s="62"/>
      <c r="G35" s="40">
        <f t="shared" si="0"/>
        <v>0</v>
      </c>
    </row>
    <row r="36" spans="1:7" x14ac:dyDescent="0.2">
      <c r="B36" s="22">
        <f t="shared" si="1"/>
        <v>43674</v>
      </c>
      <c r="C36" s="6"/>
      <c r="D36" s="6"/>
      <c r="E36" s="7"/>
      <c r="F36" s="62"/>
      <c r="G36" s="40">
        <f t="shared" si="0"/>
        <v>0</v>
      </c>
    </row>
    <row r="37" spans="1:7" x14ac:dyDescent="0.2">
      <c r="B37" s="23">
        <f t="shared" si="1"/>
        <v>43675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3">
        <f t="shared" si="1"/>
        <v>43676</v>
      </c>
      <c r="C38" s="31"/>
      <c r="D38" s="4"/>
      <c r="E38" s="5"/>
      <c r="F38" s="62"/>
      <c r="G38" s="40">
        <f t="shared" si="0"/>
        <v>0</v>
      </c>
    </row>
    <row r="39" spans="1:7" x14ac:dyDescent="0.2">
      <c r="B39" s="25">
        <f t="shared" si="1"/>
        <v>43677</v>
      </c>
      <c r="C39" s="33"/>
      <c r="D39" s="34"/>
      <c r="E39" s="5"/>
      <c r="F39" s="62"/>
      <c r="G39" s="40">
        <f t="shared" si="0"/>
        <v>0</v>
      </c>
    </row>
    <row r="40" spans="1:7" ht="38.25" x14ac:dyDescent="0.2">
      <c r="B40" s="25"/>
      <c r="C40" s="55" t="s">
        <v>46</v>
      </c>
      <c r="D40" s="26"/>
      <c r="E40" s="48">
        <f>SUM(G9:G39)</f>
        <v>0</v>
      </c>
      <c r="F40" s="68" t="s">
        <v>71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7KDMUUbaFvi9sxXjhS4uIfdcdGqahRSjwdTLKXvPYD9YuOcpOMmoZQW+fZYmx3f1tirvBYM0clS08woLsPy3Bw==" saltValue="yyPf0KFcDcDqkthZs16mcg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0"/>
  <sheetViews>
    <sheetView view="pageBreakPreview" zoomScale="60" zoomScaleNormal="90" workbookViewId="0">
      <selection activeCell="F40" sqref="F40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8554687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3">
        <v>43678</v>
      </c>
      <c r="C9" s="4"/>
      <c r="D9" s="4"/>
      <c r="E9" s="5"/>
      <c r="F9" s="62"/>
      <c r="G9" s="40">
        <f>ROUND(E9,2)</f>
        <v>0</v>
      </c>
    </row>
    <row r="10" spans="1:7" x14ac:dyDescent="0.2">
      <c r="B10" s="23">
        <f>B9+1</f>
        <v>43679</v>
      </c>
      <c r="C10" s="4"/>
      <c r="D10" s="4"/>
      <c r="E10" s="5"/>
      <c r="F10" s="62"/>
      <c r="G10" s="40">
        <f t="shared" ref="G10:G39" si="0">ROUND(E10,2)</f>
        <v>0</v>
      </c>
    </row>
    <row r="11" spans="1:7" x14ac:dyDescent="0.2">
      <c r="B11" s="22">
        <f t="shared" ref="B11:B39" si="1">B10+1</f>
        <v>43680</v>
      </c>
      <c r="C11" s="6"/>
      <c r="D11" s="6"/>
      <c r="E11" s="7"/>
      <c r="F11" s="62"/>
      <c r="G11" s="40">
        <f t="shared" si="0"/>
        <v>0</v>
      </c>
    </row>
    <row r="12" spans="1:7" x14ac:dyDescent="0.2">
      <c r="B12" s="22">
        <f t="shared" si="1"/>
        <v>43681</v>
      </c>
      <c r="C12" s="6"/>
      <c r="D12" s="6"/>
      <c r="E12" s="7"/>
      <c r="F12" s="62"/>
      <c r="G12" s="40">
        <f t="shared" si="0"/>
        <v>0</v>
      </c>
    </row>
    <row r="13" spans="1:7" x14ac:dyDescent="0.2">
      <c r="B13" s="23">
        <f t="shared" si="1"/>
        <v>43682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43683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3">
        <f t="shared" si="1"/>
        <v>43684</v>
      </c>
      <c r="C15" s="4"/>
      <c r="D15" s="4"/>
      <c r="E15" s="5"/>
      <c r="F15" s="62"/>
      <c r="G15" s="40">
        <f t="shared" si="0"/>
        <v>0</v>
      </c>
    </row>
    <row r="16" spans="1:7" x14ac:dyDescent="0.2">
      <c r="B16" s="23">
        <f t="shared" si="1"/>
        <v>43685</v>
      </c>
      <c r="C16" s="4"/>
      <c r="D16" s="4"/>
      <c r="E16" s="5"/>
      <c r="F16" s="62"/>
      <c r="G16" s="40">
        <f t="shared" si="0"/>
        <v>0</v>
      </c>
    </row>
    <row r="17" spans="2:7" x14ac:dyDescent="0.2">
      <c r="B17" s="23">
        <f t="shared" si="1"/>
        <v>43686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2">
        <f t="shared" si="1"/>
        <v>43687</v>
      </c>
      <c r="C18" s="6"/>
      <c r="D18" s="6"/>
      <c r="E18" s="7"/>
      <c r="F18" s="62"/>
      <c r="G18" s="40">
        <f t="shared" si="0"/>
        <v>0</v>
      </c>
    </row>
    <row r="19" spans="2:7" x14ac:dyDescent="0.2">
      <c r="B19" s="22">
        <f t="shared" si="1"/>
        <v>43688</v>
      </c>
      <c r="C19" s="6"/>
      <c r="D19" s="6"/>
      <c r="E19" s="7"/>
      <c r="F19" s="62"/>
      <c r="G19" s="40">
        <f t="shared" si="0"/>
        <v>0</v>
      </c>
    </row>
    <row r="20" spans="2:7" x14ac:dyDescent="0.2">
      <c r="B20" s="23">
        <f t="shared" si="1"/>
        <v>43689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43690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3">
        <f t="shared" si="1"/>
        <v>43691</v>
      </c>
      <c r="C22" s="4"/>
      <c r="D22" s="4"/>
      <c r="E22" s="5"/>
      <c r="F22" s="62"/>
      <c r="G22" s="40">
        <f t="shared" si="0"/>
        <v>0</v>
      </c>
    </row>
    <row r="23" spans="2:7" x14ac:dyDescent="0.2">
      <c r="B23" s="22">
        <f t="shared" si="1"/>
        <v>43692</v>
      </c>
      <c r="C23" s="6" t="s">
        <v>37</v>
      </c>
      <c r="D23" s="6"/>
      <c r="E23" s="7"/>
      <c r="F23" s="62"/>
      <c r="G23" s="40">
        <f t="shared" si="0"/>
        <v>0</v>
      </c>
    </row>
    <row r="24" spans="2:7" x14ac:dyDescent="0.2">
      <c r="B24" s="23">
        <f t="shared" si="1"/>
        <v>43693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2">
        <f t="shared" si="1"/>
        <v>43694</v>
      </c>
      <c r="C25" s="6"/>
      <c r="D25" s="6"/>
      <c r="E25" s="7"/>
      <c r="F25" s="62"/>
      <c r="G25" s="40">
        <f t="shared" si="0"/>
        <v>0</v>
      </c>
    </row>
    <row r="26" spans="2:7" x14ac:dyDescent="0.2">
      <c r="B26" s="22">
        <f t="shared" si="1"/>
        <v>43695</v>
      </c>
      <c r="C26" s="6"/>
      <c r="D26" s="6"/>
      <c r="E26" s="7"/>
      <c r="F26" s="62"/>
      <c r="G26" s="40">
        <f t="shared" si="0"/>
        <v>0</v>
      </c>
    </row>
    <row r="27" spans="2:7" x14ac:dyDescent="0.2">
      <c r="B27" s="23">
        <f t="shared" si="1"/>
        <v>43696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43697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3">
        <f t="shared" si="1"/>
        <v>43698</v>
      </c>
      <c r="C29" s="4"/>
      <c r="D29" s="4"/>
      <c r="E29" s="5"/>
      <c r="F29" s="62"/>
      <c r="G29" s="40">
        <f t="shared" si="0"/>
        <v>0</v>
      </c>
    </row>
    <row r="30" spans="2:7" x14ac:dyDescent="0.2">
      <c r="B30" s="23">
        <f t="shared" si="1"/>
        <v>43699</v>
      </c>
      <c r="C30" s="4"/>
      <c r="D30" s="4"/>
      <c r="E30" s="5"/>
      <c r="F30" s="62"/>
      <c r="G30" s="40">
        <f t="shared" si="0"/>
        <v>0</v>
      </c>
    </row>
    <row r="31" spans="2:7" x14ac:dyDescent="0.2">
      <c r="B31" s="23">
        <f t="shared" si="1"/>
        <v>43700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2">
        <f t="shared" si="1"/>
        <v>43701</v>
      </c>
      <c r="C32" s="6"/>
      <c r="D32" s="6"/>
      <c r="E32" s="7"/>
      <c r="F32" s="62"/>
      <c r="G32" s="40">
        <f t="shared" si="0"/>
        <v>0</v>
      </c>
    </row>
    <row r="33" spans="1:7" x14ac:dyDescent="0.2">
      <c r="B33" s="22">
        <f t="shared" si="1"/>
        <v>43702</v>
      </c>
      <c r="C33" s="6"/>
      <c r="D33" s="6"/>
      <c r="E33" s="7"/>
      <c r="F33" s="62"/>
      <c r="G33" s="40">
        <f t="shared" si="0"/>
        <v>0</v>
      </c>
    </row>
    <row r="34" spans="1:7" x14ac:dyDescent="0.2">
      <c r="B34" s="23">
        <f t="shared" si="1"/>
        <v>43703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43704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3">
        <f t="shared" si="1"/>
        <v>43705</v>
      </c>
      <c r="C36" s="4"/>
      <c r="D36" s="4"/>
      <c r="E36" s="5"/>
      <c r="F36" s="62"/>
      <c r="G36" s="40">
        <f t="shared" si="0"/>
        <v>0</v>
      </c>
    </row>
    <row r="37" spans="1:7" x14ac:dyDescent="0.2">
      <c r="B37" s="23">
        <f t="shared" si="1"/>
        <v>43706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3">
        <f t="shared" si="1"/>
        <v>43707</v>
      </c>
      <c r="C38" s="4"/>
      <c r="D38" s="4"/>
      <c r="E38" s="5"/>
      <c r="F38" s="62"/>
      <c r="G38" s="40">
        <f t="shared" si="0"/>
        <v>0</v>
      </c>
    </row>
    <row r="39" spans="1:7" x14ac:dyDescent="0.2">
      <c r="B39" s="24">
        <f t="shared" si="1"/>
        <v>43708</v>
      </c>
      <c r="C39" s="6"/>
      <c r="D39" s="9"/>
      <c r="E39" s="7"/>
      <c r="F39" s="9"/>
      <c r="G39" s="50">
        <f t="shared" si="0"/>
        <v>0</v>
      </c>
    </row>
    <row r="40" spans="1:7" ht="38.25" x14ac:dyDescent="0.2">
      <c r="B40" s="25"/>
      <c r="C40" s="55" t="s">
        <v>46</v>
      </c>
      <c r="D40" s="26"/>
      <c r="E40" s="48">
        <f>SUM(G9:G39)</f>
        <v>0</v>
      </c>
      <c r="F40" s="68" t="s">
        <v>71</v>
      </c>
    </row>
    <row r="41" spans="1:7" x14ac:dyDescent="0.2">
      <c r="B41" s="27"/>
      <c r="C41" s="52"/>
      <c r="D41" s="28"/>
      <c r="E41" s="60"/>
      <c r="F41" s="63" t="s">
        <v>65</v>
      </c>
    </row>
    <row r="42" spans="1:7" x14ac:dyDescent="0.2">
      <c r="B42" s="29"/>
      <c r="C42" s="32"/>
      <c r="D42" s="30"/>
      <c r="E42" s="48">
        <f>E40*E41</f>
        <v>0</v>
      </c>
      <c r="F42" s="64" t="s">
        <v>66</v>
      </c>
    </row>
    <row r="44" spans="1:7" x14ac:dyDescent="0.2">
      <c r="B44" s="41" t="s">
        <v>0</v>
      </c>
      <c r="E44" s="41" t="s">
        <v>11</v>
      </c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  <row r="50" spans="1:6" x14ac:dyDescent="0.2">
      <c r="A50" s="47"/>
      <c r="B50" s="56"/>
      <c r="C50" s="47"/>
      <c r="D50" s="47"/>
      <c r="E50" s="47"/>
      <c r="F50" s="47"/>
    </row>
  </sheetData>
  <sheetProtection algorithmName="SHA-512" hashValue="8mkHLKOaaIdJPC9ilMhIMqMDOPdWh3YhXpZonQCRxII3HhorjHZlBiLisuJAqJcEbr9vpFjieFSNruzGfG2a9A==" saltValue="CCgEfr2jHSKNqnT0WCP3Qw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9"/>
  <sheetViews>
    <sheetView view="pageBreakPreview" zoomScale="60" zoomScaleNormal="90" workbookViewId="0">
      <selection activeCell="F39" sqref="F39"/>
    </sheetView>
  </sheetViews>
  <sheetFormatPr defaultColWidth="8.85546875" defaultRowHeight="12.75" x14ac:dyDescent="0.2"/>
  <cols>
    <col min="1" max="1" width="7.85546875" style="21" customWidth="1"/>
    <col min="2" max="2" width="15.28515625" style="42" customWidth="1"/>
    <col min="3" max="3" width="70.7109375" style="21" customWidth="1"/>
    <col min="4" max="4" width="15.28515625" style="21" customWidth="1"/>
    <col min="5" max="5" width="12.28515625" style="21" customWidth="1"/>
    <col min="6" max="6" width="58.5703125" style="21" customWidth="1"/>
    <col min="7" max="7" width="0" style="21" hidden="1" customWidth="1"/>
    <col min="8" max="16384" width="8.85546875" style="21"/>
  </cols>
  <sheetData>
    <row r="1" spans="1:7" x14ac:dyDescent="0.2">
      <c r="A1" s="41" t="s">
        <v>1</v>
      </c>
      <c r="C1" s="10"/>
      <c r="D1" s="43" t="s">
        <v>21</v>
      </c>
      <c r="E1" s="58"/>
      <c r="F1" s="44" t="s">
        <v>58</v>
      </c>
    </row>
    <row r="2" spans="1:7" x14ac:dyDescent="0.2">
      <c r="A2" s="43" t="s">
        <v>3</v>
      </c>
      <c r="C2" s="10"/>
      <c r="D2" s="16" t="s">
        <v>69</v>
      </c>
      <c r="E2" s="58"/>
      <c r="F2" s="43" t="s">
        <v>59</v>
      </c>
    </row>
    <row r="3" spans="1:7" x14ac:dyDescent="0.2">
      <c r="A3" s="41" t="s">
        <v>2</v>
      </c>
      <c r="C3" s="10"/>
      <c r="D3" s="16"/>
      <c r="E3" s="58"/>
      <c r="F3" s="57" t="s">
        <v>60</v>
      </c>
    </row>
    <row r="4" spans="1:7" x14ac:dyDescent="0.2">
      <c r="A4" s="44" t="s">
        <v>22</v>
      </c>
      <c r="C4" s="10"/>
      <c r="D4" s="16"/>
      <c r="E4" s="58"/>
      <c r="F4" s="57" t="s">
        <v>61</v>
      </c>
    </row>
    <row r="5" spans="1:7" x14ac:dyDescent="0.2">
      <c r="A5" s="44"/>
      <c r="C5" s="10"/>
      <c r="D5" s="16"/>
      <c r="E5" s="58"/>
      <c r="F5" s="57" t="s">
        <v>62</v>
      </c>
    </row>
    <row r="6" spans="1:7" x14ac:dyDescent="0.2">
      <c r="A6" s="44"/>
      <c r="C6" s="10"/>
      <c r="D6" s="16"/>
      <c r="E6" s="59">
        <f>(E1+E2+E3+E4+E5)</f>
        <v>0</v>
      </c>
      <c r="F6" s="57" t="s">
        <v>63</v>
      </c>
    </row>
    <row r="7" spans="1:7" x14ac:dyDescent="0.2">
      <c r="A7" s="44"/>
      <c r="B7" s="21"/>
    </row>
    <row r="8" spans="1:7" ht="35.25" customHeight="1" x14ac:dyDescent="0.2">
      <c r="B8" s="17"/>
      <c r="C8" s="18" t="s">
        <v>45</v>
      </c>
      <c r="D8" s="19" t="s">
        <v>30</v>
      </c>
      <c r="E8" s="20" t="s">
        <v>41</v>
      </c>
      <c r="F8" s="61"/>
    </row>
    <row r="9" spans="1:7" x14ac:dyDescent="0.2">
      <c r="B9" s="22">
        <v>43709</v>
      </c>
      <c r="C9" s="6"/>
      <c r="D9" s="6"/>
      <c r="E9" s="7"/>
      <c r="F9" s="62"/>
      <c r="G9" s="40">
        <f>ROUND(E9,2)</f>
        <v>0</v>
      </c>
    </row>
    <row r="10" spans="1:7" x14ac:dyDescent="0.2">
      <c r="B10" s="23">
        <f>B9+1</f>
        <v>43710</v>
      </c>
      <c r="C10" s="4"/>
      <c r="D10" s="4"/>
      <c r="E10" s="5"/>
      <c r="F10" s="62"/>
      <c r="G10" s="40">
        <f t="shared" ref="G10:G38" si="0">ROUND(E10,2)</f>
        <v>0</v>
      </c>
    </row>
    <row r="11" spans="1:7" x14ac:dyDescent="0.2">
      <c r="B11" s="23">
        <f t="shared" ref="B11:B38" si="1">B10+1</f>
        <v>43711</v>
      </c>
      <c r="C11" s="4"/>
      <c r="D11" s="4"/>
      <c r="E11" s="5"/>
      <c r="F11" s="62"/>
      <c r="G11" s="40">
        <f t="shared" si="0"/>
        <v>0</v>
      </c>
    </row>
    <row r="12" spans="1:7" x14ac:dyDescent="0.2">
      <c r="B12" s="23">
        <f t="shared" si="1"/>
        <v>43712</v>
      </c>
      <c r="C12" s="4"/>
      <c r="D12" s="4"/>
      <c r="E12" s="5"/>
      <c r="F12" s="62"/>
      <c r="G12" s="40">
        <f t="shared" si="0"/>
        <v>0</v>
      </c>
    </row>
    <row r="13" spans="1:7" x14ac:dyDescent="0.2">
      <c r="B13" s="23">
        <f t="shared" si="1"/>
        <v>43713</v>
      </c>
      <c r="C13" s="4"/>
      <c r="D13" s="4"/>
      <c r="E13" s="5"/>
      <c r="F13" s="62"/>
      <c r="G13" s="40">
        <f t="shared" si="0"/>
        <v>0</v>
      </c>
    </row>
    <row r="14" spans="1:7" x14ac:dyDescent="0.2">
      <c r="B14" s="23">
        <f t="shared" si="1"/>
        <v>43714</v>
      </c>
      <c r="C14" s="4"/>
      <c r="D14" s="4"/>
      <c r="E14" s="5"/>
      <c r="F14" s="62"/>
      <c r="G14" s="40">
        <f t="shared" si="0"/>
        <v>0</v>
      </c>
    </row>
    <row r="15" spans="1:7" x14ac:dyDescent="0.2">
      <c r="B15" s="22">
        <f t="shared" si="1"/>
        <v>43715</v>
      </c>
      <c r="C15" s="6"/>
      <c r="D15" s="6"/>
      <c r="E15" s="7"/>
      <c r="F15" s="62"/>
      <c r="G15" s="40">
        <f t="shared" si="0"/>
        <v>0</v>
      </c>
    </row>
    <row r="16" spans="1:7" x14ac:dyDescent="0.2">
      <c r="B16" s="22">
        <f t="shared" si="1"/>
        <v>43716</v>
      </c>
      <c r="C16" s="6"/>
      <c r="D16" s="6"/>
      <c r="E16" s="7"/>
      <c r="F16" s="62"/>
      <c r="G16" s="40">
        <f t="shared" si="0"/>
        <v>0</v>
      </c>
    </row>
    <row r="17" spans="2:7" x14ac:dyDescent="0.2">
      <c r="B17" s="23">
        <f t="shared" si="1"/>
        <v>43717</v>
      </c>
      <c r="C17" s="4"/>
      <c r="D17" s="4"/>
      <c r="E17" s="5"/>
      <c r="F17" s="62"/>
      <c r="G17" s="40">
        <f t="shared" si="0"/>
        <v>0</v>
      </c>
    </row>
    <row r="18" spans="2:7" x14ac:dyDescent="0.2">
      <c r="B18" s="23">
        <f t="shared" si="1"/>
        <v>43718</v>
      </c>
      <c r="C18" s="4"/>
      <c r="D18" s="4"/>
      <c r="E18" s="5"/>
      <c r="F18" s="62"/>
      <c r="G18" s="40">
        <f t="shared" si="0"/>
        <v>0</v>
      </c>
    </row>
    <row r="19" spans="2:7" x14ac:dyDescent="0.2">
      <c r="B19" s="23">
        <f t="shared" si="1"/>
        <v>43719</v>
      </c>
      <c r="C19" s="4"/>
      <c r="D19" s="4"/>
      <c r="E19" s="5"/>
      <c r="F19" s="62"/>
      <c r="G19" s="40">
        <f t="shared" si="0"/>
        <v>0</v>
      </c>
    </row>
    <row r="20" spans="2:7" x14ac:dyDescent="0.2">
      <c r="B20" s="23">
        <f t="shared" si="1"/>
        <v>43720</v>
      </c>
      <c r="C20" s="4"/>
      <c r="D20" s="4"/>
      <c r="E20" s="5"/>
      <c r="F20" s="62"/>
      <c r="G20" s="40">
        <f t="shared" si="0"/>
        <v>0</v>
      </c>
    </row>
    <row r="21" spans="2:7" x14ac:dyDescent="0.2">
      <c r="B21" s="23">
        <f t="shared" si="1"/>
        <v>43721</v>
      </c>
      <c r="C21" s="4"/>
      <c r="D21" s="4"/>
      <c r="E21" s="5"/>
      <c r="F21" s="62"/>
      <c r="G21" s="40">
        <f t="shared" si="0"/>
        <v>0</v>
      </c>
    </row>
    <row r="22" spans="2:7" x14ac:dyDescent="0.2">
      <c r="B22" s="22">
        <f t="shared" si="1"/>
        <v>43722</v>
      </c>
      <c r="C22" s="6"/>
      <c r="D22" s="6"/>
      <c r="E22" s="7"/>
      <c r="F22" s="62"/>
      <c r="G22" s="40">
        <f t="shared" si="0"/>
        <v>0</v>
      </c>
    </row>
    <row r="23" spans="2:7" x14ac:dyDescent="0.2">
      <c r="B23" s="22">
        <f t="shared" si="1"/>
        <v>43723</v>
      </c>
      <c r="C23" s="6"/>
      <c r="D23" s="6"/>
      <c r="E23" s="7"/>
      <c r="F23" s="62"/>
      <c r="G23" s="40">
        <f t="shared" si="0"/>
        <v>0</v>
      </c>
    </row>
    <row r="24" spans="2:7" x14ac:dyDescent="0.2">
      <c r="B24" s="23">
        <f t="shared" si="1"/>
        <v>43724</v>
      </c>
      <c r="C24" s="4"/>
      <c r="D24" s="4"/>
      <c r="E24" s="5"/>
      <c r="F24" s="62"/>
      <c r="G24" s="40">
        <f t="shared" si="0"/>
        <v>0</v>
      </c>
    </row>
    <row r="25" spans="2:7" x14ac:dyDescent="0.2">
      <c r="B25" s="23">
        <f t="shared" si="1"/>
        <v>43725</v>
      </c>
      <c r="C25" s="4"/>
      <c r="D25" s="4"/>
      <c r="E25" s="5"/>
      <c r="F25" s="62"/>
      <c r="G25" s="40">
        <f t="shared" si="0"/>
        <v>0</v>
      </c>
    </row>
    <row r="26" spans="2:7" x14ac:dyDescent="0.2">
      <c r="B26" s="23">
        <f t="shared" si="1"/>
        <v>43726</v>
      </c>
      <c r="C26" s="4"/>
      <c r="D26" s="4"/>
      <c r="E26" s="5"/>
      <c r="F26" s="62"/>
      <c r="G26" s="40">
        <f t="shared" si="0"/>
        <v>0</v>
      </c>
    </row>
    <row r="27" spans="2:7" x14ac:dyDescent="0.2">
      <c r="B27" s="23">
        <f t="shared" si="1"/>
        <v>43727</v>
      </c>
      <c r="C27" s="4"/>
      <c r="D27" s="4"/>
      <c r="E27" s="5"/>
      <c r="F27" s="62"/>
      <c r="G27" s="40">
        <f t="shared" si="0"/>
        <v>0</v>
      </c>
    </row>
    <row r="28" spans="2:7" x14ac:dyDescent="0.2">
      <c r="B28" s="23">
        <f t="shared" si="1"/>
        <v>43728</v>
      </c>
      <c r="C28" s="4"/>
      <c r="D28" s="4"/>
      <c r="E28" s="5"/>
      <c r="F28" s="62"/>
      <c r="G28" s="40">
        <f t="shared" si="0"/>
        <v>0</v>
      </c>
    </row>
    <row r="29" spans="2:7" x14ac:dyDescent="0.2">
      <c r="B29" s="22">
        <f t="shared" si="1"/>
        <v>43729</v>
      </c>
      <c r="C29" s="6"/>
      <c r="D29" s="6"/>
      <c r="E29" s="7"/>
      <c r="F29" s="62"/>
      <c r="G29" s="40">
        <f t="shared" si="0"/>
        <v>0</v>
      </c>
    </row>
    <row r="30" spans="2:7" x14ac:dyDescent="0.2">
      <c r="B30" s="22">
        <f t="shared" si="1"/>
        <v>43730</v>
      </c>
      <c r="C30" s="6"/>
      <c r="D30" s="6"/>
      <c r="E30" s="7"/>
      <c r="F30" s="62"/>
      <c r="G30" s="40">
        <f t="shared" si="0"/>
        <v>0</v>
      </c>
    </row>
    <row r="31" spans="2:7" x14ac:dyDescent="0.2">
      <c r="B31" s="23">
        <f t="shared" si="1"/>
        <v>43731</v>
      </c>
      <c r="C31" s="4"/>
      <c r="D31" s="4"/>
      <c r="E31" s="5"/>
      <c r="F31" s="62"/>
      <c r="G31" s="40">
        <f t="shared" si="0"/>
        <v>0</v>
      </c>
    </row>
    <row r="32" spans="2:7" x14ac:dyDescent="0.2">
      <c r="B32" s="23">
        <f t="shared" si="1"/>
        <v>43732</v>
      </c>
      <c r="C32" s="4"/>
      <c r="D32" s="4"/>
      <c r="E32" s="5"/>
      <c r="F32" s="62"/>
      <c r="G32" s="40">
        <f t="shared" si="0"/>
        <v>0</v>
      </c>
    </row>
    <row r="33" spans="1:7" x14ac:dyDescent="0.2">
      <c r="B33" s="23">
        <f t="shared" si="1"/>
        <v>43733</v>
      </c>
      <c r="C33" s="4"/>
      <c r="D33" s="4"/>
      <c r="E33" s="5"/>
      <c r="F33" s="62"/>
      <c r="G33" s="40">
        <f t="shared" si="0"/>
        <v>0</v>
      </c>
    </row>
    <row r="34" spans="1:7" x14ac:dyDescent="0.2">
      <c r="B34" s="23">
        <f t="shared" si="1"/>
        <v>43734</v>
      </c>
      <c r="C34" s="4"/>
      <c r="D34" s="4"/>
      <c r="E34" s="5"/>
      <c r="F34" s="62"/>
      <c r="G34" s="40">
        <f t="shared" si="0"/>
        <v>0</v>
      </c>
    </row>
    <row r="35" spans="1:7" x14ac:dyDescent="0.2">
      <c r="B35" s="23">
        <f t="shared" si="1"/>
        <v>43735</v>
      </c>
      <c r="C35" s="4"/>
      <c r="D35" s="4"/>
      <c r="E35" s="5"/>
      <c r="F35" s="62"/>
      <c r="G35" s="40">
        <f t="shared" si="0"/>
        <v>0</v>
      </c>
    </row>
    <row r="36" spans="1:7" x14ac:dyDescent="0.2">
      <c r="B36" s="22">
        <f t="shared" si="1"/>
        <v>43736</v>
      </c>
      <c r="C36" s="6"/>
      <c r="D36" s="6"/>
      <c r="E36" s="7"/>
      <c r="F36" s="62"/>
      <c r="G36" s="40">
        <f t="shared" si="0"/>
        <v>0</v>
      </c>
    </row>
    <row r="37" spans="1:7" x14ac:dyDescent="0.2">
      <c r="B37" s="23">
        <f t="shared" si="1"/>
        <v>43737</v>
      </c>
      <c r="C37" s="4"/>
      <c r="D37" s="4"/>
      <c r="E37" s="5"/>
      <c r="F37" s="62"/>
      <c r="G37" s="40">
        <f t="shared" si="0"/>
        <v>0</v>
      </c>
    </row>
    <row r="38" spans="1:7" x14ac:dyDescent="0.2">
      <c r="B38" s="23">
        <f t="shared" si="1"/>
        <v>43738</v>
      </c>
      <c r="C38" s="31"/>
      <c r="D38" s="4"/>
      <c r="E38" s="5"/>
      <c r="F38" s="62"/>
      <c r="G38" s="40">
        <f t="shared" si="0"/>
        <v>0</v>
      </c>
    </row>
    <row r="39" spans="1:7" ht="38.25" x14ac:dyDescent="0.2">
      <c r="B39" s="25"/>
      <c r="C39" s="55" t="s">
        <v>46</v>
      </c>
      <c r="D39" s="26"/>
      <c r="E39" s="48">
        <f>SUM(G8:G38)</f>
        <v>0</v>
      </c>
      <c r="F39" s="68" t="s">
        <v>71</v>
      </c>
    </row>
    <row r="40" spans="1:7" x14ac:dyDescent="0.2">
      <c r="B40" s="27"/>
      <c r="C40" s="52"/>
      <c r="D40" s="28"/>
      <c r="E40" s="60"/>
      <c r="F40" s="63" t="s">
        <v>65</v>
      </c>
    </row>
    <row r="41" spans="1:7" x14ac:dyDescent="0.2">
      <c r="B41" s="29"/>
      <c r="C41" s="32"/>
      <c r="D41" s="30"/>
      <c r="E41" s="48">
        <f>E39*E40</f>
        <v>0</v>
      </c>
      <c r="F41" s="64" t="s">
        <v>66</v>
      </c>
    </row>
    <row r="43" spans="1:7" x14ac:dyDescent="0.2">
      <c r="B43" s="41" t="s">
        <v>0</v>
      </c>
      <c r="E43" s="41" t="s">
        <v>11</v>
      </c>
    </row>
    <row r="44" spans="1:7" x14ac:dyDescent="0.2">
      <c r="A44" s="47"/>
      <c r="B44" s="56"/>
      <c r="C44" s="47"/>
      <c r="D44" s="47"/>
      <c r="E44" s="47"/>
      <c r="F44" s="47"/>
    </row>
    <row r="45" spans="1:7" x14ac:dyDescent="0.2">
      <c r="A45" s="47"/>
      <c r="B45" s="56"/>
      <c r="C45" s="47"/>
      <c r="D45" s="47"/>
      <c r="E45" s="47"/>
      <c r="F45" s="47"/>
    </row>
    <row r="46" spans="1:7" x14ac:dyDescent="0.2">
      <c r="A46" s="47"/>
      <c r="B46" s="56"/>
      <c r="C46" s="47"/>
      <c r="D46" s="47"/>
      <c r="E46" s="47"/>
      <c r="F46" s="47"/>
    </row>
    <row r="47" spans="1:7" x14ac:dyDescent="0.2">
      <c r="A47" s="47"/>
      <c r="B47" s="56"/>
      <c r="C47" s="47"/>
      <c r="D47" s="47"/>
      <c r="E47" s="47"/>
      <c r="F47" s="47"/>
    </row>
    <row r="48" spans="1:7" x14ac:dyDescent="0.2">
      <c r="A48" s="47"/>
      <c r="B48" s="56"/>
      <c r="C48" s="47"/>
      <c r="D48" s="47"/>
      <c r="E48" s="47"/>
      <c r="F48" s="47"/>
    </row>
    <row r="49" spans="1:6" x14ac:dyDescent="0.2">
      <c r="A49" s="47"/>
      <c r="B49" s="56"/>
      <c r="C49" s="47"/>
      <c r="D49" s="47"/>
      <c r="E49" s="47"/>
      <c r="F49" s="47"/>
    </row>
  </sheetData>
  <sheetProtection algorithmName="SHA-512" hashValue="3jXf+pq9/efYYDvvd+CcIR7KBF4wD/TaSJSePLNGTOFZuO4SwKdMZiwW+u+HbM7VmMy3342pwJmWUJqdCQNMHA==" saltValue="ItzIWwBqfb7yr9Db3QOEEw==" spinCount="100000" sheet="1" objects="1" scenarios="1"/>
  <phoneticPr fontId="2" type="noConversion"/>
  <pageMargins left="0.75" right="0.75" top="1" bottom="1" header="0.5" footer="0.5"/>
  <pageSetup paperSize="9" scale="48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12</vt:i4>
      </vt:variant>
    </vt:vector>
  </HeadingPairs>
  <TitlesOfParts>
    <vt:vector size="26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  <vt:lpstr>apr!Afdrukbereik</vt:lpstr>
      <vt:lpstr>aug!Afdrukbereik</vt:lpstr>
      <vt:lpstr>dec!Afdrukbereik</vt:lpstr>
      <vt:lpstr>feb!Afdrukbereik</vt:lpstr>
      <vt:lpstr>jan!Afdrukbereik</vt:lpstr>
      <vt:lpstr>jul!Afdrukbereik</vt:lpstr>
      <vt:lpstr>jun!Afdrukbereik</vt:lpstr>
      <vt:lpstr>maa!Afdrukbereik</vt:lpstr>
      <vt:lpstr>mei!Afdrukbereik</vt:lpstr>
      <vt:lpstr>nov!Afdrukbereik</vt:lpstr>
      <vt:lpstr>okt!Afdrukbereik</vt:lpstr>
      <vt:lpstr>sep!Afdrukbereik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Grzegorzewski, David</cp:lastModifiedBy>
  <cp:lastPrinted>2019-10-01T08:09:07Z</cp:lastPrinted>
  <dcterms:created xsi:type="dcterms:W3CDTF">1996-10-14T23:33:28Z</dcterms:created>
  <dcterms:modified xsi:type="dcterms:W3CDTF">2019-10-01T08:20:40Z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