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ndernemerschapsstimulering\6_Interne werking\Projectconcepten\City of Things\Oproep 2019\Lancering\"/>
    </mc:Choice>
  </mc:AlternateContent>
  <xr:revisionPtr revIDLastSave="0" documentId="13_ncr:1_{3D0C56AF-1BCF-40D9-B884-4685F4E66039}" xr6:coauthVersionLast="41" xr6:coauthVersionMax="41" xr10:uidLastSave="{00000000-0000-0000-0000-000000000000}"/>
  <bookViews>
    <workbookView xWindow="-120" yWindow="-120" windowWidth="29040" windowHeight="15840" activeTab="5" xr2:uid="{00000000-000D-0000-FFFF-FFFF00000000}"/>
  </bookViews>
  <sheets>
    <sheet name="HIER STARTEN" sheetId="3" r:id="rId1"/>
    <sheet name="Samenvatting" sheetId="4" r:id="rId2"/>
    <sheet name="Voortraject" sheetId="1" r:id="rId3"/>
    <sheet name="Ontwikkelfase" sheetId="6" r:id="rId4"/>
    <sheet name="Implementatiebonus" sheetId="7" r:id="rId5"/>
    <sheet name="Loonkosten_detail" sheetId="2" r:id="rId6"/>
    <sheet name="Generieke_detailfich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3" i="1" l="1"/>
  <c r="J111" i="1"/>
  <c r="J107" i="1"/>
  <c r="J105" i="1"/>
  <c r="J103" i="1"/>
  <c r="J102" i="1"/>
  <c r="J101" i="1"/>
  <c r="J98" i="1"/>
  <c r="J97" i="1"/>
  <c r="J96" i="1"/>
  <c r="J92" i="1"/>
  <c r="J91" i="1"/>
  <c r="J90" i="1"/>
  <c r="J89" i="1"/>
  <c r="J86" i="1"/>
  <c r="J85" i="1"/>
  <c r="J84" i="1"/>
  <c r="J83" i="1"/>
  <c r="J74" i="1"/>
  <c r="J70" i="1"/>
  <c r="J69" i="1"/>
  <c r="J68" i="1"/>
  <c r="J65" i="1"/>
  <c r="J64" i="1"/>
  <c r="J63" i="1"/>
  <c r="J60" i="1"/>
  <c r="J59" i="1"/>
  <c r="J58" i="1"/>
  <c r="J54" i="1"/>
  <c r="J53" i="1"/>
  <c r="J52" i="1"/>
  <c r="J46" i="1"/>
  <c r="J45" i="1"/>
  <c r="J44" i="1"/>
  <c r="J41" i="1"/>
  <c r="J40" i="1"/>
  <c r="J39" i="1"/>
  <c r="J36" i="1"/>
  <c r="J35" i="1"/>
  <c r="J34" i="1"/>
  <c r="J28" i="1"/>
  <c r="J27" i="1"/>
  <c r="J26" i="1"/>
  <c r="J23" i="1"/>
  <c r="J22" i="1"/>
  <c r="J21" i="1"/>
  <c r="J18" i="1"/>
  <c r="J17" i="1"/>
  <c r="J16" i="1"/>
  <c r="G16" i="7" l="1"/>
  <c r="I56" i="1"/>
  <c r="I50" i="1"/>
  <c r="I32" i="1"/>
  <c r="I94" i="1"/>
  <c r="I81" i="1"/>
  <c r="I109" i="1" s="1"/>
  <c r="I115" i="1" s="1"/>
  <c r="I14" i="1"/>
  <c r="I76" i="1" s="1"/>
  <c r="H27" i="4" l="1"/>
  <c r="J27" i="4" s="1"/>
  <c r="I32" i="4"/>
  <c r="J32" i="4" s="1"/>
  <c r="I20" i="4"/>
  <c r="H20" i="4"/>
  <c r="G20" i="4"/>
  <c r="J20" i="4" l="1"/>
  <c r="J68" i="4"/>
  <c r="J70" i="4" s="1"/>
  <c r="J64" i="4"/>
  <c r="J63" i="4"/>
  <c r="I66" i="4"/>
  <c r="J66" i="4" s="1"/>
  <c r="J58" i="4"/>
  <c r="H56" i="4"/>
  <c r="J56" i="4" s="1"/>
  <c r="J60" i="4" s="1"/>
  <c r="J54" i="4"/>
  <c r="J53" i="4"/>
  <c r="J52" i="4"/>
  <c r="I34" i="4"/>
  <c r="H34" i="4"/>
  <c r="J30" i="4"/>
  <c r="J25" i="4"/>
  <c r="J24" i="4"/>
  <c r="J23" i="4"/>
  <c r="J34" i="4" l="1"/>
  <c r="H31" i="7"/>
  <c r="H27" i="7"/>
  <c r="H25" i="7"/>
  <c r="H24" i="7"/>
  <c r="H23" i="7"/>
  <c r="H22" i="7"/>
  <c r="G21" i="7"/>
  <c r="G29" i="7" s="1"/>
  <c r="G33" i="7" s="1"/>
  <c r="H14" i="7"/>
  <c r="H16" i="7" s="1"/>
  <c r="I87" i="6"/>
  <c r="I83" i="6"/>
  <c r="I81" i="6"/>
  <c r="I79" i="6"/>
  <c r="I78" i="6"/>
  <c r="I77" i="6"/>
  <c r="I74" i="6"/>
  <c r="I73" i="6"/>
  <c r="I72" i="6"/>
  <c r="H70" i="6"/>
  <c r="I68" i="6"/>
  <c r="I67" i="6"/>
  <c r="I66" i="6"/>
  <c r="I65" i="6"/>
  <c r="I62" i="6"/>
  <c r="I61" i="6"/>
  <c r="I60" i="6"/>
  <c r="I59" i="6"/>
  <c r="H57" i="6"/>
  <c r="I50" i="6"/>
  <c r="I46" i="6"/>
  <c r="I45" i="6"/>
  <c r="I44" i="6"/>
  <c r="I41" i="6"/>
  <c r="I40" i="6"/>
  <c r="I39" i="6"/>
  <c r="I36" i="6"/>
  <c r="I35" i="6"/>
  <c r="I34" i="6"/>
  <c r="H32" i="6"/>
  <c r="I28" i="6"/>
  <c r="I27" i="6"/>
  <c r="I26" i="6"/>
  <c r="I23" i="6"/>
  <c r="I22" i="6"/>
  <c r="I21" i="6"/>
  <c r="I18" i="6"/>
  <c r="I17" i="6"/>
  <c r="I16" i="6"/>
  <c r="H14" i="6"/>
  <c r="H52" i="6" l="1"/>
  <c r="I52" i="6" s="1"/>
  <c r="I14" i="6"/>
  <c r="H21" i="7"/>
  <c r="H29" i="7" s="1"/>
  <c r="H33" i="7" s="1"/>
  <c r="H85" i="6"/>
  <c r="H89" i="6" s="1"/>
  <c r="I70" i="6"/>
  <c r="I32" i="6"/>
  <c r="I57" i="6"/>
  <c r="J17" i="4"/>
  <c r="J47" i="4"/>
  <c r="I85" i="6" l="1"/>
  <c r="I89" i="6" s="1"/>
  <c r="I44" i="4"/>
  <c r="G34" i="4"/>
  <c r="G44" i="4"/>
  <c r="H44" i="4"/>
  <c r="J40" i="4"/>
  <c r="J41" i="4"/>
  <c r="H81" i="1"/>
  <c r="H94" i="1"/>
  <c r="G81" i="1"/>
  <c r="G94" i="1"/>
  <c r="H14" i="1"/>
  <c r="H32" i="1"/>
  <c r="H50" i="1"/>
  <c r="H56" i="1"/>
  <c r="G14" i="1"/>
  <c r="G32" i="1"/>
  <c r="G50" i="1"/>
  <c r="G56" i="1"/>
  <c r="G52" i="5"/>
  <c r="F52" i="5"/>
  <c r="E52" i="5"/>
  <c r="H50" i="5"/>
  <c r="H51" i="5"/>
  <c r="H49" i="5"/>
  <c r="H48" i="5"/>
  <c r="H47" i="5"/>
  <c r="E30" i="5"/>
  <c r="F30" i="5"/>
  <c r="G30" i="5"/>
  <c r="H29" i="5"/>
  <c r="H27" i="5"/>
  <c r="E53" i="2"/>
  <c r="F53" i="2"/>
  <c r="G53" i="2"/>
  <c r="H52" i="2"/>
  <c r="H50" i="2"/>
  <c r="E46" i="2"/>
  <c r="F46" i="2"/>
  <c r="G46" i="2"/>
  <c r="H45" i="2"/>
  <c r="H43" i="2"/>
  <c r="J46" i="4"/>
  <c r="J14" i="4"/>
  <c r="J18" i="4"/>
  <c r="F30" i="2"/>
  <c r="G30" i="2"/>
  <c r="E30" i="2"/>
  <c r="F23" i="2"/>
  <c r="G23" i="2"/>
  <c r="E23" i="2"/>
  <c r="H29" i="2"/>
  <c r="H22" i="2"/>
  <c r="H27" i="2"/>
  <c r="H20" i="2"/>
  <c r="H52" i="5" l="1"/>
  <c r="G109" i="1"/>
  <c r="G115" i="1" s="1"/>
  <c r="J44" i="4"/>
  <c r="H109" i="1"/>
  <c r="H115" i="1" s="1"/>
  <c r="J94" i="1"/>
  <c r="J50" i="1"/>
  <c r="H76" i="1"/>
  <c r="J56" i="1"/>
  <c r="H46" i="2"/>
  <c r="J81" i="1"/>
  <c r="H30" i="2"/>
  <c r="H23" i="2"/>
  <c r="H53" i="2"/>
  <c r="J14" i="1"/>
  <c r="H30" i="5"/>
  <c r="G76" i="1"/>
  <c r="J32" i="1"/>
  <c r="H74" i="4"/>
  <c r="G74" i="4"/>
  <c r="J109" i="1" l="1"/>
  <c r="J115" i="1" s="1"/>
  <c r="J49" i="4"/>
  <c r="J72" i="4" s="1"/>
  <c r="J76" i="1"/>
  <c r="I74" i="4"/>
  <c r="J74" i="4" l="1"/>
</calcChain>
</file>

<file path=xl/sharedStrings.xml><?xml version="1.0" encoding="utf-8"?>
<sst xmlns="http://schemas.openxmlformats.org/spreadsheetml/2006/main" count="445" uniqueCount="206">
  <si>
    <t>Werkingskosten</t>
  </si>
  <si>
    <t>Loonkosten</t>
  </si>
  <si>
    <t>Investeringskosten</t>
  </si>
  <si>
    <t>Opbrengsten of ontvangsten</t>
  </si>
  <si>
    <t>Eigen inbreng</t>
  </si>
  <si>
    <t>Cash sponsoring</t>
  </si>
  <si>
    <t>Projecteigen opbrengsten</t>
  </si>
  <si>
    <t>Inbreng in natura</t>
  </si>
  <si>
    <t>Personeelslid 1</t>
  </si>
  <si>
    <t>Personeelslid 2</t>
  </si>
  <si>
    <t>Cash</t>
  </si>
  <si>
    <t>Jaar 1</t>
  </si>
  <si>
    <t>Jaar 2</t>
  </si>
  <si>
    <t>Jaar 3</t>
  </si>
  <si>
    <t>… (vul aan indien nodig)</t>
  </si>
  <si>
    <t>Overheadkosten</t>
  </si>
  <si>
    <t>(max. 10% van loonkost)</t>
  </si>
  <si>
    <t>Instantie A (= indiener)</t>
  </si>
  <si>
    <t>Instantie B (= partner in samenwerkingsverband)</t>
  </si>
  <si>
    <t>Instantie C (= partner in samenwerkingsverband)</t>
  </si>
  <si>
    <t>Instantie … (vul aan indien nodig)</t>
  </si>
  <si>
    <t>'HIER STARTEN'</t>
  </si>
  <si>
    <t>BELANGRIJK: lees alvorens deze samenvattende begroting in te vullen, de instructies op het tabblad:</t>
  </si>
  <si>
    <t>Geef voor elk personeelslid van de indiener én de partners in het samenwerkingsverband dat betrokken</t>
  </si>
  <si>
    <t>Jaar 1:</t>
  </si>
  <si>
    <t>Aantal maanden op project:</t>
  </si>
  <si>
    <t>% betrokken (= % van VTE):</t>
  </si>
  <si>
    <t>Bruto loonkost op jaarbasis:</t>
  </si>
  <si>
    <t>Jaar 2:</t>
  </si>
  <si>
    <t>Jaar 3:</t>
  </si>
  <si>
    <t>Totaal:</t>
  </si>
  <si>
    <t xml:space="preserve">Naam personeelslid 1: </t>
  </si>
  <si>
    <t xml:space="preserve">Naam personeelslid 2: </t>
  </si>
  <si>
    <t>Totale loonkost:</t>
  </si>
  <si>
    <t xml:space="preserve">is bij het project, weer wat de totale personeelskost ervan is. </t>
  </si>
  <si>
    <t>Instantie A</t>
  </si>
  <si>
    <t>Instantie B</t>
  </si>
  <si>
    <t>Instantie C:</t>
  </si>
  <si>
    <t>Instantie B:</t>
  </si>
  <si>
    <t>Instantie A:</t>
  </si>
  <si>
    <t>Instantie C</t>
  </si>
  <si>
    <t>Niet terugvorderbare btw</t>
  </si>
  <si>
    <t>TOTAAL KOSTENZIJDE:</t>
  </si>
  <si>
    <t>TOTAAL PRIVATE INBRENG:</t>
  </si>
  <si>
    <t>TOTAAL ONTVANGSTENZIJDE:</t>
  </si>
  <si>
    <t>KOSTENZIJDE</t>
  </si>
  <si>
    <t>ONTVANGSTENZIJDE</t>
  </si>
  <si>
    <t>Sponsor A</t>
  </si>
  <si>
    <t>Sponsor B</t>
  </si>
  <si>
    <t>Sponsor … (vul aan indien nodig)</t>
  </si>
  <si>
    <t>Sponsor… (vul aan indien nodig)</t>
  </si>
  <si>
    <t>Van:</t>
  </si>
  <si>
    <t>Tot:</t>
  </si>
  <si>
    <t>PROJECTPERIODE</t>
  </si>
  <si>
    <t xml:space="preserve">TOTALE </t>
  </si>
  <si>
    <t>Dit veld kan rood kleuren</t>
  </si>
  <si>
    <t>indien &gt;10% van de loonkost</t>
  </si>
  <si>
    <t xml:space="preserve">Enkel de gele velden kunnen ingevuld worden, de rest van dit rekenblad is geblokkeeerd. </t>
  </si>
  <si>
    <t>BELANGRIJK: lees deze pagina volledig door alvorens de rekenbladen van de projectbegroting in te vullen!</t>
  </si>
  <si>
    <t>Dit bestand kan dienen als hulpmiddel bij het opstellen van een goed uitgewerkte projectbegroting.</t>
  </si>
  <si>
    <t xml:space="preserve">mogelijk om een begrotingsdocument te maken waarin alle tabbladen aan elkaar gelinkt worden. </t>
  </si>
  <si>
    <t>samenvattend overzicht. Dit dient u als indiener zelf te doen.</t>
  </si>
  <si>
    <t>Vooraf</t>
  </si>
  <si>
    <t>Het gebruik van dit tabblad is VERPLICHT.</t>
  </si>
  <si>
    <t xml:space="preserve">Indien er aan de voorwaarden niet voldaan is, zal het betreffende veld rood kleuren. </t>
  </si>
  <si>
    <t xml:space="preserve">U kan rijen invoegen of verwijderen om het blad af te stemmen op uw concreet project. </t>
  </si>
  <si>
    <t>Het tabblad 'Loonkosten detail'</t>
  </si>
  <si>
    <t>Het tabblad 'Generieke detailfiche'</t>
  </si>
  <si>
    <t>...(vul aan indien nodig)</t>
  </si>
  <si>
    <t>Naam instantie A:</t>
  </si>
  <si>
    <t>Naam instantie B:</t>
  </si>
  <si>
    <t>(shortcut)</t>
  </si>
  <si>
    <t>Op dit tabblad vindt u een mogelijk sjabloon voor het invullen van de loonkosten van het personeel dat op het project werkt.</t>
  </si>
  <si>
    <t>Dit sjabloon gaat ervan dat een personeelslid steeds met dezelfde tijdsbesteding (% van VTE) werkt. Indien er variatie is, dient u het</t>
  </si>
  <si>
    <t xml:space="preserve">sjabloon overeenkomstig aan te passen. </t>
  </si>
  <si>
    <t>Voor de definities en juiste inhoud van de kosten- en ontvangstenposten en wat er onder de diverse kosten</t>
  </si>
  <si>
    <t>concrete loonkost van elk personeelslid komt.</t>
  </si>
  <si>
    <t xml:space="preserve">De fiche op dit tabblad is een generieke fiche die kan gebruikt worden voor alle kosten- en desgevallend ontvangstencategorieën </t>
  </si>
  <si>
    <t>een berekening, dient u deze via de detailfiche mee te sturen, zodat deze ook voor de juryleden die uw project beoordelen, duidelijk is.</t>
  </si>
  <si>
    <t>Gebruik de detailfiche ook indien u duiding wil geven bij bepaalde posten. Indien u tot bepaalde kosten of ontvangsten enkel kan komen via</t>
  </si>
  <si>
    <t>Een voorbeeld: het project genereert projecteigen opbrengsten omdat u aan de deelnemers een inschrijvingsgeld vraagt. Geef dan niet</t>
  </si>
  <si>
    <t>U kan de fiche zo vaak kopiëren als nodig, en zo lang uitbreiden als nodig. Via de AutoSom-functie kan u gemakkelijk totalen berekenen.</t>
  </si>
  <si>
    <t>Gebruik van het sjabloon loonkosten detail:</t>
  </si>
  <si>
    <t xml:space="preserve">betrokken zijn bij het project als lid van een samenwerkingsverband. </t>
  </si>
  <si>
    <t>Instanties die louter een financiële inbreng of inbreng in natura doen, dienen enkel te worden vermeld langs de ontvangstenzijde.</t>
  </si>
  <si>
    <t>over te brengen naar de samenvattende projectbegroting.</t>
  </si>
  <si>
    <t>Gebruik van de generieke detailfiche:</t>
  </si>
  <si>
    <t>Instantie/sponsor A:</t>
  </si>
  <si>
    <t>Omschrijving:</t>
  </si>
  <si>
    <t>duidelijk zijn hoe u tot de concrete kost/ontvangst komt.</t>
  </si>
  <si>
    <t>Eenheidsprijs</t>
  </si>
  <si>
    <t>Frequentie</t>
  </si>
  <si>
    <t>Totale kost/ontvangst</t>
  </si>
  <si>
    <t>Aantal eenheden</t>
  </si>
  <si>
    <t>Hoofd kosten/ontvangstenpost:</t>
  </si>
  <si>
    <t>Hieronder vindt u 2 voorbeelden van fiches die kunnen worden gebruikt voor een meer gedetailleerde weergave van kosten/opbrengsten.</t>
  </si>
  <si>
    <t>voor elke instantie waarvoor nodig, steeds de omschrijving in van de (deel)-kost/ontvangst in kwestie en maak dan</t>
  </si>
  <si>
    <t xml:space="preserve">Het tweede voorbeeld kan dienen voor de oplijsting van vele deel-kosten/opbrengsten van één hoofd kosten/ontvangstenpost. Dit om de </t>
  </si>
  <si>
    <t xml:space="preserve">Vul de hoofd kosten/ontvangstenpost in en de instantie waarvoor u de oplijsting maakt. </t>
  </si>
  <si>
    <t>Lijst nadien de deel-kosten/ontvangsten op. Let op dat u de formules voor berekening van de totalen controleert</t>
  </si>
  <si>
    <t>indien u extra rijen toevoegt.</t>
  </si>
  <si>
    <t>Let er wel op dat u bovenaan elke fiche steeds invult over welke kosten-/ontvangstenpost en welke instantie het gaat.</t>
  </si>
  <si>
    <t xml:space="preserve">de detailberekening. </t>
  </si>
  <si>
    <t>Voorbeeldfiche 1 voor detailberekening van één (deel-)kost/ontvangst</t>
  </si>
  <si>
    <t>Voorbeeldfiche 2 voor oplijsting van vele deel-kosten/opbrengsten</t>
  </si>
  <si>
    <t>Controleer telkens nog even of de som-formules nog correct zijn indien u rijen en/of kolommen toevoegt of verwijdert.</t>
  </si>
  <si>
    <t>TOTAAL ONTVANGSTENZIJDE ZONDER NFS:</t>
  </si>
  <si>
    <t>BELANGRIJK</t>
  </si>
  <si>
    <t xml:space="preserve">Het is in uw eigen belang dit blad grondig in te vullen, in het bijzonder indien uw project meerdere </t>
  </si>
  <si>
    <t xml:space="preserve">enkel het totaal bedrag (bvb 40.000 euro), maar toon de berekening via de detailfiche (bvb. 100 deelnemers à 100 euro/deelnemer </t>
  </si>
  <si>
    <t>aan 2 cycli/jaar geeft voor 2 projectjaren een totaal van 40.000 euro)</t>
  </si>
  <si>
    <t>Andere private inbreng</t>
  </si>
  <si>
    <t>Andere publieke inbreng</t>
  </si>
  <si>
    <t>Omschrijving van aard van kosten A</t>
  </si>
  <si>
    <t>Omschrijving van aard van kosten B</t>
  </si>
  <si>
    <t>Andere private inbreng (specifieer nader)</t>
  </si>
  <si>
    <t>Andere publieke inbreng (specifieer nader)</t>
  </si>
  <si>
    <t>Let op: het rekenblad controleert NIET of het Netto te Financieren Saldo voldoet aan alle voorwaarden (zie verder).</t>
  </si>
  <si>
    <t>De beperking van de rubriek Overheadkosten tot 10% van de loonkosten wordt getoetst.</t>
  </si>
  <si>
    <t>PROJECTNAAM:</t>
  </si>
  <si>
    <t xml:space="preserve">Vul de gele velden in, de rest kan met de AutoSom-functie worden berekend. </t>
  </si>
  <si>
    <t>Gelieve voor uw project de velden 'indiener, instantie, personeelslid, sponsor, ...’ in de fiche te concretiseren !</t>
  </si>
  <si>
    <t>BIJLAGE 2 bij de handleiding voor de Oproep City of Things 2019: Projectbegroting</t>
  </si>
  <si>
    <t>en 'Implementatiebonus'. Het gebruik ervan is eveneens VERPLICHT.</t>
  </si>
  <si>
    <t>Een meer gedetailleerde weergave van de projectbegroting kan u invoeren in de tabbladen 'Voortraject', 'Ontwikkelfase'</t>
  </si>
  <si>
    <t>De andere tabbladen dienen niet noodzakelijk gebruikt te worden. Ze dienen evenwel als voorbeeld van wat er verwacht</t>
  </si>
  <si>
    <t>wordt van een projectbegroting.</t>
  </si>
  <si>
    <t xml:space="preserve">Omwille van de diversiteit aan projecten naar aantal betrokken instanties, personeelsleden en dergelijke meer, is het niet </t>
  </si>
  <si>
    <t xml:space="preserve">Dit bestand bevat dus geen formules waarin vb. loonkosten uit het detailblad automatisch worden ingevuld op het </t>
  </si>
  <si>
    <t xml:space="preserve">verstaan wordt, dient u de 'Controlerichtlijnen' te raadplegen.  </t>
  </si>
  <si>
    <t>Het tabblad 'Samenvatting'</t>
  </si>
  <si>
    <t>Het gebruik van dit blad is verplicht omdat het automatisch het Netto te Financieren Saldo berekent.</t>
  </si>
  <si>
    <t xml:space="preserve">Het NFS kan maximaal 300.000 euro bedragen. </t>
  </si>
  <si>
    <t xml:space="preserve">Het NFS kan voor het voortraject maximaal 80% van de projectkosten bedragen. Minstens 20% van de ontvangstenzijde </t>
  </si>
  <si>
    <t>voldoet.</t>
  </si>
  <si>
    <t>Omwille van de specificiteiten van deze oproep dient u als indiener zelf te controleren of het NFS aan alle voorwaarden</t>
  </si>
  <si>
    <t>dient te bestaan uit private inbreng. Voor zowel de ontwikkelfase als de implementatiebonus is dit 50%-50%.</t>
  </si>
  <si>
    <t>geblokkeerd.</t>
  </si>
  <si>
    <t>U kan op het tabblad 'Samenvatting' enkel de in het geel gemarkeerde velden invullen. De rest van het rekenblad is</t>
  </si>
  <si>
    <t>Het tabblad 'Voortraject'</t>
  </si>
  <si>
    <t>Het gebruik van dit tabblad is eveneens VERPLICHT.</t>
  </si>
  <si>
    <t>de betrokken instanties.</t>
  </si>
  <si>
    <t>Dit tabblad omvat alle mogelijke kosten- en ontvangstrubrieken voor het voortraject van 24 maanden, met opdeling naar</t>
  </si>
  <si>
    <t xml:space="preserve">Omwille van de diversiteit in projecten bevat dit blad geen formules zoals het blad 'Samenvatting' die wel heeft. </t>
  </si>
  <si>
    <t>Het tabblad 'Ontwikkelfase'</t>
  </si>
  <si>
    <t>Dit tabblad omvat alles mogelijke kosten- en ontvangstenrubrieken voor de ontwikkelfase van maximum 6 maanden.</t>
  </si>
  <si>
    <t>De facturen van ondernemingen en kennisinstellingen horen thuis onder de rubriek 'Werkingskosten'.</t>
  </si>
  <si>
    <t>De personeelskosten van uw medewerkers en die van uw partners, kunnen ingebracht worden in het voortraject.</t>
  </si>
  <si>
    <t>Met investeringskosten bedoelen we hier het materiaal op afschrijving dat u nodig heeft voor de goede uitvoering van</t>
  </si>
  <si>
    <t>het project. Denken we daarbij aan laptops, smartphones, printers en dergelijke. De materialen die u moet</t>
  </si>
  <si>
    <t>aankopen tijdens de ontwikkelfase (zoals sensoren), kan u op het tabblad 'Ontwikkelfase' inbrengen.</t>
  </si>
  <si>
    <t>ontvangstencategorie. Deze totalen kan u vervolgens kopiëren naar het tabblad 'Samenvatting'.</t>
  </si>
  <si>
    <t>Via de AutoSom-functie kan u de totalen berekenen voor de 'TOTALE PROJECTPERIODE'  of per kosten- of</t>
  </si>
  <si>
    <t>beoordelen toe om snel en duidelijk visie te krijgen op de begroting, daar het blad 'Samenvatting' te weinig detail biedt.</t>
  </si>
  <si>
    <t>instanties/personeelsleden/vele diverse kosten of onvangsten heeft. Het laat de juryleden die uw project zullen</t>
  </si>
  <si>
    <t>De kosten voor de aankoop van hard- en software moeten een rechtstreekse link hebben met de proof of concept, pilot,</t>
  </si>
  <si>
    <t>minimum viable product,... en mogen de omvang ervan niet overschrijden.</t>
  </si>
  <si>
    <t>Het tabblad 'Implementatiebonus'</t>
  </si>
  <si>
    <t>Op dit tabblad kan u een inschatting maken van het budget van de aanbesteding en uw eigen aandeel daarin.</t>
  </si>
  <si>
    <t>De totalen per personeelslid en per instantie kunnen worden overgebracht naar het tabblad 'Voortraject' indien u dit gebruikt,</t>
  </si>
  <si>
    <t>of rechtstreeks naar het tabblad 'Samenvatting' ingeval van een eenvoudig project met weinig instanties en personeelsleden.</t>
  </si>
  <si>
    <t>(met uitzondering van de loon- en overheadkosten). Indien u in de rekenbladen 'Voortraject' en 'Ontwikkelfase' zou komen tot erg lange</t>
  </si>
  <si>
    <t>oplijstingen van kosten, gelieve deze detailfiches te gebruiken in plaats van alles rechtstreeks in te vullen.</t>
  </si>
  <si>
    <t>Instantie X</t>
  </si>
  <si>
    <t>Instantie Y</t>
  </si>
  <si>
    <t>Instantie Z</t>
  </si>
  <si>
    <t>Instantie A (= partner in samenwerkingsverband)</t>
  </si>
  <si>
    <t>Budget aanbesteding</t>
  </si>
  <si>
    <t>Periode</t>
  </si>
  <si>
    <t>VOORTRAJECT</t>
  </si>
  <si>
    <t>ONTWIKKELFASE</t>
  </si>
  <si>
    <t>IMPLEMENTATIEBONUS</t>
  </si>
  <si>
    <t>Elders gevraagde of verkregen subsidies</t>
  </si>
  <si>
    <t>PERIODE</t>
  </si>
  <si>
    <t xml:space="preserve">De personeelskosten en andere kosten die u maakt voor het doorlopen van een aanbestedingsprocedure kan u </t>
  </si>
  <si>
    <t>inbrengen in het voortraject.</t>
  </si>
  <si>
    <t>projectbegroting. Het voorziet in de automatische berekening van het Netto te Financieren Saldo.</t>
  </si>
  <si>
    <t>Het gebruik van het tabblad 'Samenvatting' is VERPLICHT. Dit blad geeft een overzichtelijk, kort overzicht van de</t>
  </si>
  <si>
    <t>Dit tabblad vat de projectbegroting samen. Dit kan enkel door alle kosten- en ontvangstencategorieën te aggregeren.</t>
  </si>
  <si>
    <t xml:space="preserve">Op dit blad is er dus geen opdeling naar instanties, individuele personeelsleden enz mogelijk. </t>
  </si>
  <si>
    <t>(berekening NFS: zie 'Samenvatting')</t>
  </si>
  <si>
    <t>Vul per hoofd kosten/ontvangstenpost (cfr de categorisering in het rekenblad 'Voortraject' en de Controle-richtlijnen)</t>
  </si>
  <si>
    <t xml:space="preserve">leesbaarheid van de andere rekenbladen te bewaren. </t>
  </si>
  <si>
    <t>Totaal private inbreng voortraject:</t>
  </si>
  <si>
    <t>Totaal private inbreng ontwikkelfase:</t>
  </si>
  <si>
    <t>Totaal private inbreng implementatiebonus:</t>
  </si>
  <si>
    <t>NFS implementatiebonus:</t>
  </si>
  <si>
    <t>NFS ontwikkelfase:</t>
  </si>
  <si>
    <t>NFS voortraject:</t>
  </si>
  <si>
    <t>Totaal kostenzijde voortraject:</t>
  </si>
  <si>
    <t>Totaal kostenzijde ontwikkelfase:</t>
  </si>
  <si>
    <t>Totaal kostenzijde implementatiebonus:</t>
  </si>
  <si>
    <t>indien &lt; 20% eigen inbreng</t>
  </si>
  <si>
    <t>indien &lt; 50% eigen inbreng</t>
  </si>
  <si>
    <t>Totaal NFS:</t>
  </si>
  <si>
    <t xml:space="preserve">De kosten die tijdens de opstartfase van 6 maanden (voor de eigenlijke start van het project) gemaakt worden om </t>
  </si>
  <si>
    <t>zich intern te organiseren, eventueel personeel aan te werven én om aanbestedingen te doen om 1 of meerdere</t>
  </si>
  <si>
    <t xml:space="preserve">externe dienstverleners aan te werven, kunnen NIET ingebracht worden in de projectbegroting. Eens het project </t>
  </si>
  <si>
    <t>officieel gestart is (binnen de 6 maanden na de beslissing) kunnen de loonkosten van personeelsleden en de facturen</t>
  </si>
  <si>
    <t>van externe dienstverleners uiteraard WEL ingebracht worden.</t>
  </si>
  <si>
    <r>
      <t xml:space="preserve">Het gebruik van dit sjabloon is niet verplicht. </t>
    </r>
    <r>
      <rPr>
        <u/>
        <sz val="10.5"/>
        <rFont val="Calibri"/>
        <family val="2"/>
        <scheme val="minor"/>
      </rPr>
      <t>Het moet echter uit elke berekening ondubbelzinnig duidelijk zijn hoe u tot de</t>
    </r>
    <r>
      <rPr>
        <sz val="10.5"/>
        <rFont val="Calibri"/>
        <family val="2"/>
        <scheme val="minor"/>
      </rPr>
      <t xml:space="preserve"> </t>
    </r>
  </si>
  <si>
    <r>
      <t xml:space="preserve">Het gebruik van deze fiche is niet verplicht, u mag uw eigen rekenblad gebruiken. </t>
    </r>
    <r>
      <rPr>
        <u/>
        <sz val="10.5"/>
        <rFont val="Calibri"/>
        <family val="2"/>
        <scheme val="minor"/>
      </rPr>
      <t>Het moet echter uit elke berekening ondubbelzinning</t>
    </r>
  </si>
  <si>
    <r>
      <rPr>
        <b/>
        <sz val="10.5"/>
        <color rgb="FFFF0000"/>
        <rFont val="Calibri"/>
        <family val="2"/>
        <scheme val="minor"/>
      </rPr>
      <t>BELANGRIJK</t>
    </r>
    <r>
      <rPr>
        <b/>
        <sz val="10.5"/>
        <rFont val="Calibri"/>
        <family val="2"/>
        <scheme val="minor"/>
      </rPr>
      <t>: lees alvorens deze samenvattende begroting in te vullen, de instructies op het tabblad:</t>
    </r>
  </si>
  <si>
    <r>
      <t xml:space="preserve">Dit kan door </t>
    </r>
    <r>
      <rPr>
        <b/>
        <i/>
        <u/>
        <sz val="10.5"/>
        <rFont val="Calibri"/>
        <family val="2"/>
        <scheme val="minor"/>
      </rPr>
      <t>per instantie</t>
    </r>
    <r>
      <rPr>
        <b/>
        <sz val="10.5"/>
        <rFont val="Calibri"/>
        <family val="2"/>
        <scheme val="minor"/>
      </rPr>
      <t xml:space="preserve"> de geel gemarkeerde velden in het volgende sjabloon in te vullen, en de vetgedrukte totalen </t>
    </r>
  </si>
  <si>
    <r>
      <t>Instantie A</t>
    </r>
    <r>
      <rPr>
        <sz val="10.5"/>
        <rFont val="Calibri"/>
        <family val="2"/>
        <scheme val="minor"/>
      </rPr>
      <t xml:space="preserve"> is de indiener van het project, </t>
    </r>
    <r>
      <rPr>
        <u/>
        <sz val="10.5"/>
        <rFont val="Calibri"/>
        <family val="2"/>
        <scheme val="minor"/>
      </rPr>
      <t>eventuele andere instanties</t>
    </r>
    <r>
      <rPr>
        <sz val="10.5"/>
        <rFont val="Calibri"/>
        <family val="2"/>
        <scheme val="minor"/>
      </rPr>
      <t xml:space="preserve"> zijn enkel die instanties die inhoudelijk/conceptueel </t>
    </r>
  </si>
  <si>
    <r>
      <t>Het eerste voorbeeld</t>
    </r>
    <r>
      <rPr>
        <sz val="10.5"/>
        <rFont val="Calibri"/>
        <family val="2"/>
        <scheme val="minor"/>
      </rPr>
      <t xml:space="preserve"> is geschikt voor een detail van één enkele kost/ontvangst. Dus bijvoorbeeld één van de werkingskosten.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</si>
</sst>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0.5"/>
      <name val="Calibri"/>
      <family val="2"/>
      <scheme val="minor"/>
    </font>
    <font>
      <u/>
      <sz val="10.5"/>
      <color indexed="12"/>
      <name val="Calibri"/>
      <family val="2"/>
      <scheme val="minor"/>
    </font>
    <font>
      <u/>
      <sz val="10.5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i/>
      <u/>
      <sz val="10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55"/>
      </left>
      <right style="thin">
        <color indexed="64"/>
      </right>
      <top style="thin">
        <color indexed="23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/>
      <right style="thin">
        <color theme="0" tint="-0.34998626667073579"/>
      </right>
      <top style="thin">
        <color indexed="23"/>
      </top>
      <bottom style="thin">
        <color indexed="55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55"/>
      </left>
      <right style="thin">
        <color theme="0" tint="-0.34998626667073579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/>
      <right style="thin">
        <color indexed="64"/>
      </right>
      <top style="thin">
        <color indexed="55"/>
      </top>
      <bottom style="thin">
        <color indexed="23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6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7" fillId="0" borderId="0" xfId="1" applyFont="1" applyAlignment="1" applyProtection="1"/>
    <xf numFmtId="0" fontId="4" fillId="0" borderId="0" xfId="0" quotePrefix="1" applyFont="1" applyFill="1"/>
    <xf numFmtId="0" fontId="8" fillId="0" borderId="0" xfId="0" applyFont="1"/>
    <xf numFmtId="0" fontId="7" fillId="0" borderId="0" xfId="1" quotePrefix="1" applyFont="1" applyBorder="1" applyAlignment="1" applyProtection="1"/>
    <xf numFmtId="0" fontId="5" fillId="0" borderId="1" xfId="0" applyFont="1" applyBorder="1"/>
    <xf numFmtId="0" fontId="4" fillId="5" borderId="2" xfId="0" applyFont="1" applyFill="1" applyBorder="1" applyProtection="1">
      <protection locked="0"/>
    </xf>
    <xf numFmtId="0" fontId="4" fillId="0" borderId="18" xfId="0" applyFont="1" applyBorder="1"/>
    <xf numFmtId="0" fontId="4" fillId="0" borderId="3" xfId="0" applyFont="1" applyBorder="1" applyAlignment="1">
      <alignment horizontal="right"/>
    </xf>
    <xf numFmtId="0" fontId="4" fillId="0" borderId="19" xfId="0" applyFont="1" applyBorder="1"/>
    <xf numFmtId="0" fontId="4" fillId="0" borderId="5" xfId="0" applyFont="1" applyBorder="1" applyAlignment="1">
      <alignment horizontal="right"/>
    </xf>
    <xf numFmtId="14" fontId="4" fillId="4" borderId="20" xfId="0" applyNumberFormat="1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14" fontId="4" fillId="0" borderId="19" xfId="0" applyNumberFormat="1" applyFont="1" applyFill="1" applyBorder="1"/>
    <xf numFmtId="0" fontId="4" fillId="0" borderId="5" xfId="0" applyFont="1" applyFill="1" applyBorder="1"/>
    <xf numFmtId="0" fontId="6" fillId="0" borderId="1" xfId="0" applyFont="1" applyBorder="1"/>
    <xf numFmtId="0" fontId="5" fillId="0" borderId="44" xfId="0" applyFont="1" applyBorder="1"/>
    <xf numFmtId="0" fontId="4" fillId="0" borderId="44" xfId="0" applyFont="1" applyBorder="1"/>
    <xf numFmtId="4" fontId="4" fillId="4" borderId="46" xfId="0" applyNumberFormat="1" applyFont="1" applyFill="1" applyBorder="1" applyProtection="1">
      <protection locked="0"/>
    </xf>
    <xf numFmtId="4" fontId="4" fillId="4" borderId="45" xfId="0" applyNumberFormat="1" applyFont="1" applyFill="1" applyBorder="1" applyProtection="1">
      <protection locked="0"/>
    </xf>
    <xf numFmtId="4" fontId="4" fillId="5" borderId="47" xfId="0" applyNumberFormat="1" applyFont="1" applyFill="1" applyBorder="1" applyProtection="1">
      <protection locked="0"/>
    </xf>
    <xf numFmtId="4" fontId="4" fillId="0" borderId="44" xfId="0" applyNumberFormat="1" applyFont="1" applyBorder="1" applyProtection="1"/>
    <xf numFmtId="0" fontId="5" fillId="0" borderId="12" xfId="0" applyFont="1" applyBorder="1"/>
    <xf numFmtId="0" fontId="4" fillId="0" borderId="13" xfId="0" applyFont="1" applyBorder="1"/>
    <xf numFmtId="0" fontId="5" fillId="0" borderId="13" xfId="0" applyFont="1" applyBorder="1"/>
    <xf numFmtId="4" fontId="4" fillId="4" borderId="21" xfId="0" applyNumberFormat="1" applyFont="1" applyFill="1" applyBorder="1" applyProtection="1">
      <protection locked="0"/>
    </xf>
    <xf numFmtId="4" fontId="4" fillId="5" borderId="21" xfId="0" applyNumberFormat="1" applyFont="1" applyFill="1" applyBorder="1" applyProtection="1">
      <protection locked="0"/>
    </xf>
    <xf numFmtId="4" fontId="4" fillId="0" borderId="14" xfId="0" applyNumberFormat="1" applyFont="1" applyBorder="1" applyProtection="1"/>
    <xf numFmtId="0" fontId="5" fillId="0" borderId="15" xfId="0" applyFont="1" applyBorder="1"/>
    <xf numFmtId="0" fontId="4" fillId="0" borderId="16" xfId="0" applyFont="1" applyBorder="1"/>
    <xf numFmtId="0" fontId="5" fillId="0" borderId="16" xfId="0" applyFont="1" applyBorder="1"/>
    <xf numFmtId="4" fontId="4" fillId="4" borderId="20" xfId="0" applyNumberFormat="1" applyFont="1" applyFill="1" applyBorder="1" applyProtection="1">
      <protection locked="0"/>
    </xf>
    <xf numFmtId="4" fontId="4" fillId="5" borderId="20" xfId="0" applyNumberFormat="1" applyFont="1" applyFill="1" applyBorder="1" applyProtection="1">
      <protection locked="0"/>
    </xf>
    <xf numFmtId="4" fontId="4" fillId="0" borderId="17" xfId="0" applyNumberFormat="1" applyFont="1" applyBorder="1" applyProtection="1"/>
    <xf numFmtId="4" fontId="4" fillId="0" borderId="20" xfId="0" applyNumberFormat="1" applyFont="1" applyBorder="1"/>
    <xf numFmtId="4" fontId="4" fillId="0" borderId="20" xfId="0" applyNumberFormat="1" applyFont="1" applyFill="1" applyBorder="1"/>
    <xf numFmtId="0" fontId="5" fillId="0" borderId="0" xfId="0" applyFont="1" applyBorder="1"/>
    <xf numFmtId="4" fontId="4" fillId="0" borderId="19" xfId="0" applyNumberFormat="1" applyFont="1" applyFill="1" applyBorder="1" applyProtection="1">
      <protection locked="0"/>
    </xf>
    <xf numFmtId="4" fontId="4" fillId="0" borderId="5" xfId="0" applyNumberFormat="1" applyFont="1" applyBorder="1" applyProtection="1"/>
    <xf numFmtId="0" fontId="5" fillId="0" borderId="59" xfId="0" applyFont="1" applyBorder="1"/>
    <xf numFmtId="4" fontId="4" fillId="0" borderId="60" xfId="0" applyNumberFormat="1" applyFont="1" applyFill="1" applyBorder="1" applyProtection="1"/>
    <xf numFmtId="4" fontId="4" fillId="0" borderId="61" xfId="0" applyNumberFormat="1" applyFont="1" applyBorder="1" applyProtection="1"/>
    <xf numFmtId="4" fontId="4" fillId="0" borderId="19" xfId="0" applyNumberFormat="1" applyFont="1" applyFill="1" applyBorder="1"/>
    <xf numFmtId="0" fontId="5" fillId="0" borderId="2" xfId="0" applyFont="1" applyBorder="1"/>
    <xf numFmtId="4" fontId="4" fillId="0" borderId="18" xfId="0" applyNumberFormat="1" applyFont="1" applyFill="1" applyBorder="1"/>
    <xf numFmtId="4" fontId="4" fillId="0" borderId="3" xfId="0" applyNumberFormat="1" applyFont="1" applyBorder="1" applyProtection="1"/>
    <xf numFmtId="0" fontId="4" fillId="0" borderId="22" xfId="0" applyFont="1" applyBorder="1"/>
    <xf numFmtId="0" fontId="5" fillId="0" borderId="22" xfId="0" applyFont="1" applyBorder="1"/>
    <xf numFmtId="4" fontId="4" fillId="0" borderId="26" xfId="0" applyNumberFormat="1" applyFont="1" applyFill="1" applyBorder="1"/>
    <xf numFmtId="4" fontId="4" fillId="4" borderId="26" xfId="0" applyNumberFormat="1" applyFont="1" applyFill="1" applyBorder="1" applyProtection="1">
      <protection locked="0"/>
    </xf>
    <xf numFmtId="4" fontId="4" fillId="0" borderId="41" xfId="0" applyNumberFormat="1" applyFont="1" applyBorder="1" applyProtection="1"/>
    <xf numFmtId="0" fontId="5" fillId="0" borderId="23" xfId="0" applyFont="1" applyBorder="1"/>
    <xf numFmtId="0" fontId="5" fillId="0" borderId="59" xfId="0" applyFont="1" applyBorder="1" applyProtection="1"/>
    <xf numFmtId="0" fontId="4" fillId="0" borderId="44" xfId="0" applyFont="1" applyBorder="1" applyProtection="1"/>
    <xf numFmtId="0" fontId="5" fillId="0" borderId="44" xfId="0" applyFont="1" applyBorder="1" applyProtection="1"/>
    <xf numFmtId="4" fontId="4" fillId="0" borderId="16" xfId="0" applyNumberFormat="1" applyFont="1" applyBorder="1" applyProtection="1"/>
    <xf numFmtId="4" fontId="4" fillId="0" borderId="0" xfId="0" applyNumberFormat="1" applyFont="1" applyBorder="1" applyProtection="1"/>
    <xf numFmtId="0" fontId="4" fillId="0" borderId="5" xfId="0" applyFont="1" applyBorder="1" applyProtection="1"/>
    <xf numFmtId="0" fontId="6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43" xfId="0" applyFont="1" applyBorder="1"/>
    <xf numFmtId="0" fontId="4" fillId="0" borderId="51" xfId="0" applyFont="1" applyBorder="1"/>
    <xf numFmtId="4" fontId="4" fillId="0" borderId="49" xfId="0" applyNumberFormat="1" applyFont="1" applyBorder="1"/>
    <xf numFmtId="4" fontId="4" fillId="0" borderId="52" xfId="0" applyNumberFormat="1" applyFont="1" applyBorder="1" applyProtection="1"/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6" fillId="0" borderId="53" xfId="0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 applyAlignment="1">
      <alignment horizontal="right"/>
    </xf>
    <xf numFmtId="4" fontId="4" fillId="0" borderId="17" xfId="0" applyNumberFormat="1" applyFont="1" applyBorder="1"/>
    <xf numFmtId="0" fontId="5" fillId="0" borderId="57" xfId="0" applyFont="1" applyBorder="1"/>
    <xf numFmtId="4" fontId="4" fillId="0" borderId="42" xfId="0" applyNumberFormat="1" applyFont="1" applyBorder="1"/>
    <xf numFmtId="4" fontId="4" fillId="0" borderId="24" xfId="0" applyNumberFormat="1" applyFont="1" applyBorder="1"/>
    <xf numFmtId="0" fontId="4" fillId="0" borderId="19" xfId="0" applyFont="1" applyFill="1" applyBorder="1"/>
    <xf numFmtId="0" fontId="4" fillId="0" borderId="47" xfId="0" applyFont="1" applyBorder="1"/>
    <xf numFmtId="4" fontId="4" fillId="0" borderId="45" xfId="0" applyNumberFormat="1" applyFont="1" applyBorder="1"/>
    <xf numFmtId="4" fontId="4" fillId="0" borderId="45" xfId="0" applyNumberFormat="1" applyFont="1" applyFill="1" applyBorder="1"/>
    <xf numFmtId="4" fontId="4" fillId="0" borderId="46" xfId="0" applyNumberFormat="1" applyFont="1" applyBorder="1"/>
    <xf numFmtId="4" fontId="4" fillId="0" borderId="19" xfId="0" applyNumberFormat="1" applyFont="1" applyBorder="1"/>
    <xf numFmtId="4" fontId="4" fillId="0" borderId="5" xfId="0" applyNumberFormat="1" applyFont="1" applyBorder="1"/>
    <xf numFmtId="0" fontId="5" fillId="0" borderId="47" xfId="0" applyFont="1" applyBorder="1"/>
    <xf numFmtId="0" fontId="4" fillId="0" borderId="45" xfId="0" applyFont="1" applyBorder="1"/>
    <xf numFmtId="4" fontId="4" fillId="5" borderId="45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Border="1"/>
    <xf numFmtId="0" fontId="4" fillId="0" borderId="46" xfId="0" applyFont="1" applyBorder="1"/>
    <xf numFmtId="4" fontId="4" fillId="0" borderId="45" xfId="0" applyNumberFormat="1" applyFont="1" applyFill="1" applyBorder="1" applyProtection="1"/>
    <xf numFmtId="4" fontId="4" fillId="0" borderId="19" xfId="0" applyNumberFormat="1" applyFont="1" applyFill="1" applyBorder="1" applyProtection="1"/>
    <xf numFmtId="4" fontId="4" fillId="0" borderId="3" xfId="0" applyNumberFormat="1" applyFont="1" applyBorder="1"/>
    <xf numFmtId="4" fontId="4" fillId="0" borderId="0" xfId="0" applyNumberFormat="1" applyFont="1" applyFill="1" applyBorder="1"/>
    <xf numFmtId="0" fontId="4" fillId="0" borderId="58" xfId="0" applyFont="1" applyBorder="1"/>
    <xf numFmtId="0" fontId="4" fillId="0" borderId="20" xfId="0" applyFont="1" applyBorder="1"/>
    <xf numFmtId="0" fontId="5" fillId="0" borderId="59" xfId="0" applyFont="1" applyFill="1" applyBorder="1"/>
    <xf numFmtId="0" fontId="4" fillId="0" borderId="44" xfId="0" applyFont="1" applyFill="1" applyBorder="1"/>
    <xf numFmtId="0" fontId="4" fillId="5" borderId="20" xfId="0" applyFont="1" applyFill="1" applyBorder="1" applyProtection="1">
      <protection locked="0"/>
    </xf>
    <xf numFmtId="0" fontId="5" fillId="0" borderId="4" xfId="0" applyFont="1" applyFill="1" applyBorder="1"/>
    <xf numFmtId="0" fontId="4" fillId="0" borderId="19" xfId="0" applyFont="1" applyBorder="1" applyProtection="1"/>
    <xf numFmtId="0" fontId="4" fillId="0" borderId="19" xfId="0" applyFont="1" applyFill="1" applyBorder="1" applyProtection="1"/>
    <xf numFmtId="0" fontId="4" fillId="0" borderId="20" xfId="0" applyFont="1" applyBorder="1" applyProtection="1"/>
    <xf numFmtId="0" fontId="4" fillId="0" borderId="20" xfId="0" applyFont="1" applyFill="1" applyBorder="1" applyProtection="1"/>
    <xf numFmtId="0" fontId="4" fillId="0" borderId="62" xfId="0" applyFont="1" applyBorder="1" applyProtection="1"/>
    <xf numFmtId="4" fontId="4" fillId="0" borderId="21" xfId="0" applyNumberFormat="1" applyFont="1" applyBorder="1"/>
    <xf numFmtId="4" fontId="4" fillId="0" borderId="14" xfId="0" applyNumberFormat="1" applyFont="1" applyBorder="1"/>
    <xf numFmtId="0" fontId="6" fillId="0" borderId="59" xfId="0" applyFont="1" applyBorder="1"/>
    <xf numFmtId="4" fontId="4" fillId="0" borderId="60" xfId="0" applyNumberFormat="1" applyFont="1" applyBorder="1"/>
    <xf numFmtId="4" fontId="4" fillId="0" borderId="61" xfId="0" applyNumberFormat="1" applyFont="1" applyBorder="1"/>
    <xf numFmtId="0" fontId="6" fillId="0" borderId="0" xfId="0" applyFont="1" applyBorder="1"/>
    <xf numFmtId="0" fontId="4" fillId="0" borderId="63" xfId="0" applyFont="1" applyBorder="1"/>
    <xf numFmtId="0" fontId="4" fillId="0" borderId="64" xfId="0" applyFont="1" applyBorder="1"/>
    <xf numFmtId="0" fontId="4" fillId="4" borderId="20" xfId="0" applyFont="1" applyFill="1" applyBorder="1" applyProtection="1">
      <protection locked="0"/>
    </xf>
    <xf numFmtId="0" fontId="4" fillId="4" borderId="65" xfId="0" applyFont="1" applyFill="1" applyBorder="1" applyProtection="1">
      <protection locked="0"/>
    </xf>
    <xf numFmtId="4" fontId="5" fillId="0" borderId="21" xfId="0" applyNumberFormat="1" applyFont="1" applyBorder="1"/>
    <xf numFmtId="4" fontId="5" fillId="0" borderId="66" xfId="0" applyNumberFormat="1" applyFont="1" applyBorder="1"/>
    <xf numFmtId="4" fontId="5" fillId="0" borderId="14" xfId="0" applyNumberFormat="1" applyFont="1" applyBorder="1"/>
    <xf numFmtId="0" fontId="4" fillId="0" borderId="65" xfId="0" applyFont="1" applyBorder="1"/>
    <xf numFmtId="0" fontId="4" fillId="0" borderId="17" xfId="0" applyFont="1" applyBorder="1"/>
    <xf numFmtId="4" fontId="4" fillId="4" borderId="65" xfId="0" applyNumberFormat="1" applyFont="1" applyFill="1" applyBorder="1" applyProtection="1">
      <protection locked="0"/>
    </xf>
    <xf numFmtId="4" fontId="4" fillId="0" borderId="17" xfId="0" applyNumberFormat="1" applyFont="1" applyFill="1" applyBorder="1"/>
    <xf numFmtId="0" fontId="4" fillId="0" borderId="26" xfId="0" applyFont="1" applyBorder="1"/>
    <xf numFmtId="0" fontId="4" fillId="0" borderId="67" xfId="0" applyFont="1" applyBorder="1"/>
    <xf numFmtId="4" fontId="4" fillId="0" borderId="33" xfId="0" applyNumberFormat="1" applyFont="1" applyFill="1" applyBorder="1"/>
    <xf numFmtId="0" fontId="4" fillId="0" borderId="21" xfId="0" applyFont="1" applyBorder="1"/>
    <xf numFmtId="0" fontId="4" fillId="0" borderId="66" xfId="0" applyFont="1" applyBorder="1"/>
    <xf numFmtId="4" fontId="4" fillId="0" borderId="14" xfId="0" applyNumberFormat="1" applyFont="1" applyFill="1" applyBorder="1"/>
    <xf numFmtId="0" fontId="4" fillId="0" borderId="33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68" xfId="0" applyFont="1" applyBorder="1"/>
    <xf numFmtId="0" fontId="4" fillId="0" borderId="30" xfId="0" applyFont="1" applyBorder="1"/>
    <xf numFmtId="4" fontId="5" fillId="0" borderId="34" xfId="0" applyNumberFormat="1" applyFont="1" applyBorder="1"/>
    <xf numFmtId="4" fontId="5" fillId="0" borderId="69" xfId="0" applyNumberFormat="1" applyFont="1" applyBorder="1"/>
    <xf numFmtId="4" fontId="5" fillId="0" borderId="35" xfId="0" applyNumberFormat="1" applyFont="1" applyBorder="1"/>
    <xf numFmtId="4" fontId="4" fillId="0" borderId="33" xfId="0" applyNumberFormat="1" applyFont="1" applyBorder="1"/>
    <xf numFmtId="0" fontId="4" fillId="0" borderId="19" xfId="0" applyFont="1" applyBorder="1" applyProtection="1">
      <protection locked="0"/>
    </xf>
    <xf numFmtId="0" fontId="4" fillId="0" borderId="6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5" fillId="0" borderId="28" xfId="0" applyFont="1" applyBorder="1"/>
    <xf numFmtId="4" fontId="5" fillId="4" borderId="34" xfId="0" applyNumberFormat="1" applyFont="1" applyFill="1" applyBorder="1" applyProtection="1">
      <protection locked="0"/>
    </xf>
    <xf numFmtId="4" fontId="5" fillId="4" borderId="69" xfId="0" applyNumberFormat="1" applyFont="1" applyFill="1" applyBorder="1" applyProtection="1">
      <protection locked="0"/>
    </xf>
    <xf numFmtId="0" fontId="6" fillId="0" borderId="4" xfId="0" applyFont="1" applyBorder="1"/>
    <xf numFmtId="4" fontId="6" fillId="0" borderId="19" xfId="0" applyNumberFormat="1" applyFont="1" applyBorder="1"/>
    <xf numFmtId="4" fontId="6" fillId="0" borderId="64" xfId="0" applyNumberFormat="1" applyFont="1" applyBorder="1"/>
    <xf numFmtId="4" fontId="6" fillId="0" borderId="5" xfId="0" applyNumberFormat="1" applyFont="1" applyBorder="1"/>
    <xf numFmtId="0" fontId="4" fillId="0" borderId="70" xfId="0" applyFont="1" applyBorder="1"/>
    <xf numFmtId="0" fontId="4" fillId="0" borderId="32" xfId="0" applyFont="1" applyBorder="1"/>
    <xf numFmtId="4" fontId="5" fillId="0" borderId="19" xfId="0" applyNumberFormat="1" applyFont="1" applyFill="1" applyBorder="1"/>
    <xf numFmtId="4" fontId="5" fillId="0" borderId="64" xfId="0" applyNumberFormat="1" applyFont="1" applyFill="1" applyBorder="1"/>
    <xf numFmtId="4" fontId="5" fillId="0" borderId="5" xfId="0" applyNumberFormat="1" applyFont="1" applyBorder="1"/>
    <xf numFmtId="0" fontId="4" fillId="0" borderId="37" xfId="0" applyFont="1" applyBorder="1"/>
    <xf numFmtId="0" fontId="6" fillId="0" borderId="4" xfId="0" applyFont="1" applyFill="1" applyBorder="1"/>
    <xf numFmtId="4" fontId="6" fillId="0" borderId="34" xfId="0" applyNumberFormat="1" applyFont="1" applyBorder="1"/>
    <xf numFmtId="4" fontId="6" fillId="0" borderId="72" xfId="0" applyNumberFormat="1" applyFont="1" applyBorder="1"/>
    <xf numFmtId="4" fontId="6" fillId="0" borderId="35" xfId="0" applyNumberFormat="1" applyFont="1" applyBorder="1"/>
    <xf numFmtId="0" fontId="5" fillId="0" borderId="7" xfId="0" applyFont="1" applyBorder="1"/>
    <xf numFmtId="0" fontId="4" fillId="0" borderId="71" xfId="0" applyFont="1" applyBorder="1"/>
    <xf numFmtId="0" fontId="4" fillId="0" borderId="20" xfId="0" applyFont="1" applyFill="1" applyBorder="1"/>
    <xf numFmtId="0" fontId="4" fillId="0" borderId="26" xfId="0" applyFont="1" applyFill="1" applyBorder="1"/>
    <xf numFmtId="0" fontId="4" fillId="0" borderId="21" xfId="0" applyFont="1" applyFill="1" applyBorder="1"/>
    <xf numFmtId="0" fontId="4" fillId="0" borderId="31" xfId="0" applyFont="1" applyFill="1" applyBorder="1"/>
    <xf numFmtId="4" fontId="5" fillId="0" borderId="34" xfId="0" applyNumberFormat="1" applyFont="1" applyFill="1" applyBorder="1"/>
    <xf numFmtId="0" fontId="4" fillId="0" borderId="73" xfId="0" applyFont="1" applyFill="1" applyBorder="1"/>
    <xf numFmtId="0" fontId="4" fillId="0" borderId="73" xfId="0" applyFont="1" applyBorder="1"/>
    <xf numFmtId="0" fontId="4" fillId="0" borderId="74" xfId="0" applyFont="1" applyBorder="1"/>
    <xf numFmtId="4" fontId="6" fillId="0" borderId="19" xfId="0" applyNumberFormat="1" applyFont="1" applyFill="1" applyBorder="1"/>
    <xf numFmtId="4" fontId="5" fillId="0" borderId="38" xfId="0" applyNumberFormat="1" applyFont="1" applyFill="1" applyBorder="1"/>
    <xf numFmtId="4" fontId="5" fillId="0" borderId="39" xfId="0" applyNumberFormat="1" applyFont="1" applyBorder="1"/>
    <xf numFmtId="4" fontId="6" fillId="0" borderId="40" xfId="0" applyNumberFormat="1" applyFont="1" applyBorder="1"/>
    <xf numFmtId="0" fontId="4" fillId="0" borderId="20" xfId="0" applyFont="1" applyBorder="1" applyProtection="1">
      <protection locked="0"/>
    </xf>
    <xf numFmtId="0" fontId="4" fillId="0" borderId="37" xfId="0" applyFont="1" applyFill="1" applyBorder="1"/>
    <xf numFmtId="4" fontId="5" fillId="4" borderId="38" xfId="0" applyNumberFormat="1" applyFont="1" applyFill="1" applyBorder="1" applyProtection="1">
      <protection locked="0"/>
    </xf>
    <xf numFmtId="0" fontId="5" fillId="0" borderId="0" xfId="0" applyFont="1"/>
    <xf numFmtId="0" fontId="4" fillId="5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4" borderId="22" xfId="0" applyFont="1" applyFill="1" applyBorder="1" applyProtection="1">
      <protection locked="0"/>
    </xf>
    <xf numFmtId="165" fontId="4" fillId="4" borderId="23" xfId="0" applyNumberFormat="1" applyFont="1" applyFill="1" applyBorder="1" applyProtection="1">
      <protection locked="0"/>
    </xf>
    <xf numFmtId="165" fontId="4" fillId="4" borderId="20" xfId="0" applyNumberFormat="1" applyFont="1" applyFill="1" applyBorder="1" applyProtection="1">
      <protection locked="0"/>
    </xf>
    <xf numFmtId="165" fontId="4" fillId="0" borderId="24" xfId="0" applyNumberFormat="1" applyFont="1" applyBorder="1"/>
    <xf numFmtId="164" fontId="4" fillId="4" borderId="23" xfId="2" applyNumberFormat="1" applyFont="1" applyFill="1" applyBorder="1" applyProtection="1">
      <protection locked="0"/>
    </xf>
    <xf numFmtId="164" fontId="4" fillId="4" borderId="20" xfId="2" applyNumberFormat="1" applyFont="1" applyFill="1" applyBorder="1" applyProtection="1">
      <protection locked="0"/>
    </xf>
    <xf numFmtId="0" fontId="4" fillId="0" borderId="24" xfId="0" applyFont="1" applyBorder="1"/>
    <xf numFmtId="4" fontId="4" fillId="4" borderId="23" xfId="0" applyNumberFormat="1" applyFont="1" applyFill="1" applyBorder="1" applyProtection="1">
      <protection locked="0"/>
    </xf>
    <xf numFmtId="4" fontId="5" fillId="0" borderId="25" xfId="0" applyNumberFormat="1" applyFont="1" applyBorder="1"/>
    <xf numFmtId="4" fontId="5" fillId="0" borderId="26" xfId="0" applyNumberFormat="1" applyFont="1" applyBorder="1"/>
    <xf numFmtId="4" fontId="5" fillId="0" borderId="27" xfId="0" applyNumberFormat="1" applyFont="1" applyBorder="1"/>
    <xf numFmtId="9" fontId="4" fillId="4" borderId="23" xfId="2" applyFont="1" applyFill="1" applyBorder="1" applyProtection="1">
      <protection locked="0"/>
    </xf>
    <xf numFmtId="9" fontId="4" fillId="4" borderId="20" xfId="2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166" fontId="4" fillId="4" borderId="23" xfId="0" applyNumberFormat="1" applyFont="1" applyFill="1" applyBorder="1" applyProtection="1">
      <protection locked="0"/>
    </xf>
    <xf numFmtId="166" fontId="4" fillId="4" borderId="20" xfId="0" applyNumberFormat="1" applyFont="1" applyFill="1" applyBorder="1" applyProtection="1">
      <protection locked="0"/>
    </xf>
    <xf numFmtId="166" fontId="4" fillId="0" borderId="24" xfId="0" applyNumberFormat="1" applyFont="1" applyBorder="1"/>
    <xf numFmtId="4" fontId="4" fillId="4" borderId="23" xfId="2" applyNumberFormat="1" applyFont="1" applyFill="1" applyBorder="1" applyProtection="1">
      <protection locked="0"/>
    </xf>
    <xf numFmtId="4" fontId="4" fillId="4" borderId="20" xfId="2" applyNumberFormat="1" applyFont="1" applyFill="1" applyBorder="1" applyProtection="1">
      <protection locked="0"/>
    </xf>
    <xf numFmtId="0" fontId="4" fillId="4" borderId="23" xfId="0" applyFont="1" applyFill="1" applyBorder="1" applyProtection="1">
      <protection locked="0"/>
    </xf>
    <xf numFmtId="0" fontId="5" fillId="0" borderId="25" xfId="0" applyFont="1" applyBorder="1"/>
    <xf numFmtId="0" fontId="4" fillId="0" borderId="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36" xfId="0" applyFont="1" applyFill="1" applyBorder="1" applyProtection="1">
      <protection locked="0"/>
    </xf>
    <xf numFmtId="0" fontId="4" fillId="0" borderId="26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73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5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</cellXfs>
  <cellStyles count="3">
    <cellStyle name="Hyperlink" xfId="1" builtinId="8"/>
    <cellStyle name="Procent" xfId="2" builtinId="5"/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0"/>
  <sheetViews>
    <sheetView workbookViewId="0">
      <selection activeCell="C3" sqref="C3:L4"/>
    </sheetView>
  </sheetViews>
  <sheetFormatPr defaultRowHeight="12.75" x14ac:dyDescent="0.2"/>
  <cols>
    <col min="2" max="2" width="6.28515625" customWidth="1"/>
    <col min="5" max="5" width="10.28515625" customWidth="1"/>
  </cols>
  <sheetData>
    <row r="2" spans="2:12" ht="14.2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7"/>
    </row>
    <row r="3" spans="2:12" ht="14.25" x14ac:dyDescent="0.25">
      <c r="B3" s="8"/>
      <c r="C3" s="230" t="s">
        <v>122</v>
      </c>
      <c r="D3" s="230"/>
      <c r="E3" s="230"/>
      <c r="F3" s="230"/>
      <c r="G3" s="230"/>
      <c r="H3" s="230"/>
      <c r="I3" s="230"/>
      <c r="J3" s="230"/>
      <c r="K3" s="230"/>
      <c r="L3" s="231"/>
    </row>
    <row r="4" spans="2:12" ht="14.25" x14ac:dyDescent="0.25">
      <c r="B4" s="9"/>
      <c r="C4" s="232"/>
      <c r="D4" s="232"/>
      <c r="E4" s="232"/>
      <c r="F4" s="232"/>
      <c r="G4" s="232"/>
      <c r="H4" s="232"/>
      <c r="I4" s="232"/>
      <c r="J4" s="232"/>
      <c r="K4" s="232"/>
      <c r="L4" s="233"/>
    </row>
    <row r="5" spans="2:12" ht="14.2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4.25" x14ac:dyDescent="0.25">
      <c r="B6" s="10"/>
      <c r="C6" s="11" t="s">
        <v>58</v>
      </c>
      <c r="D6" s="11"/>
      <c r="E6" s="11"/>
      <c r="F6" s="11"/>
      <c r="G6" s="11"/>
      <c r="H6" s="11"/>
      <c r="I6" s="11"/>
      <c r="J6" s="11"/>
      <c r="K6" s="11"/>
      <c r="L6" s="12"/>
    </row>
    <row r="7" spans="2:12" ht="14.2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ht="14.2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ht="14.25" x14ac:dyDescent="0.25">
      <c r="B9" s="17" t="s">
        <v>62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4.25" x14ac:dyDescent="0.2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12" ht="14.25" x14ac:dyDescent="0.25">
      <c r="B11" s="16" t="s">
        <v>59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2:12" ht="14.25" x14ac:dyDescent="0.25">
      <c r="B12" s="16" t="s">
        <v>177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2" ht="14.25" x14ac:dyDescent="0.25">
      <c r="B13" s="16" t="s">
        <v>176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2" ht="14.25" x14ac:dyDescent="0.25">
      <c r="B14" s="18" t="s">
        <v>117</v>
      </c>
      <c r="C14" s="18"/>
      <c r="D14" s="18"/>
      <c r="E14" s="18"/>
      <c r="F14" s="16"/>
      <c r="G14" s="16"/>
      <c r="H14" s="16"/>
      <c r="I14" s="16"/>
      <c r="J14" s="16"/>
      <c r="K14" s="16"/>
      <c r="L14" s="16"/>
    </row>
    <row r="15" spans="2:12" ht="14.25" x14ac:dyDescent="0.25">
      <c r="B15" s="18" t="s">
        <v>124</v>
      </c>
      <c r="C15" s="18"/>
      <c r="D15" s="18"/>
      <c r="E15" s="18"/>
      <c r="F15" s="16"/>
      <c r="G15" s="16"/>
      <c r="H15" s="16"/>
      <c r="I15" s="16"/>
      <c r="J15" s="16"/>
      <c r="K15" s="16"/>
      <c r="L15" s="16"/>
    </row>
    <row r="16" spans="2:12" ht="14.25" x14ac:dyDescent="0.25">
      <c r="B16" s="18" t="s">
        <v>123</v>
      </c>
      <c r="C16" s="18"/>
      <c r="D16" s="18"/>
      <c r="E16" s="18"/>
      <c r="F16" s="16"/>
      <c r="G16" s="16"/>
      <c r="H16" s="16"/>
      <c r="I16" s="16"/>
      <c r="J16" s="16"/>
      <c r="K16" s="16"/>
      <c r="L16" s="16"/>
    </row>
    <row r="17" spans="2:13" ht="14.25" x14ac:dyDescent="0.25">
      <c r="B17" s="16" t="s">
        <v>125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2:13" ht="14.25" x14ac:dyDescent="0.25">
      <c r="B18" s="16" t="s">
        <v>126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3" ht="14.25" x14ac:dyDescent="0.25">
      <c r="B19" s="16" t="s">
        <v>127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3" ht="14.25" x14ac:dyDescent="0.25">
      <c r="B20" s="16" t="s">
        <v>60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3" ht="14.25" x14ac:dyDescent="0.25">
      <c r="B21" s="16" t="s">
        <v>128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3" ht="14.25" x14ac:dyDescent="0.25">
      <c r="B22" s="16" t="s">
        <v>61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2:13" ht="14.25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2:13" ht="14.25" x14ac:dyDescent="0.25">
      <c r="B24" s="5"/>
      <c r="C24" s="6"/>
      <c r="D24" s="6"/>
      <c r="E24" s="6"/>
      <c r="F24" s="6"/>
      <c r="G24" s="6"/>
      <c r="H24" s="6"/>
      <c r="I24" s="6"/>
      <c r="J24" s="6"/>
      <c r="K24" s="6"/>
      <c r="L24" s="7"/>
    </row>
    <row r="25" spans="2:13" ht="14.25" x14ac:dyDescent="0.25">
      <c r="B25" s="10"/>
      <c r="C25" s="11" t="s">
        <v>75</v>
      </c>
      <c r="D25" s="11"/>
      <c r="E25" s="11"/>
      <c r="F25" s="11"/>
      <c r="G25" s="11"/>
      <c r="H25" s="11"/>
      <c r="I25" s="11"/>
      <c r="J25" s="11"/>
      <c r="K25" s="11"/>
      <c r="L25" s="12"/>
    </row>
    <row r="26" spans="2:13" ht="14.25" x14ac:dyDescent="0.25">
      <c r="B26" s="10"/>
      <c r="C26" s="19" t="s">
        <v>129</v>
      </c>
      <c r="D26" s="11"/>
      <c r="E26" s="11"/>
      <c r="F26" s="11"/>
      <c r="G26" s="11"/>
      <c r="H26" s="11"/>
      <c r="I26" s="11"/>
      <c r="J26" s="11"/>
      <c r="K26" s="11"/>
      <c r="L26" s="12"/>
    </row>
    <row r="27" spans="2:13" ht="14.25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5"/>
    </row>
    <row r="28" spans="2:13" ht="14.25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2:13" ht="14.25" x14ac:dyDescent="0.25">
      <c r="B29" s="17" t="s">
        <v>107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ht="14.25" x14ac:dyDescent="0.25"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2:13" ht="14.25" x14ac:dyDescent="0.25">
      <c r="B31" s="18" t="s">
        <v>195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"/>
    </row>
    <row r="32" spans="2:13" ht="14.25" x14ac:dyDescent="0.25">
      <c r="B32" s="18" t="s">
        <v>196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4"/>
    </row>
    <row r="33" spans="2:13" ht="14.25" x14ac:dyDescent="0.25">
      <c r="B33" s="18" t="s">
        <v>197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4"/>
    </row>
    <row r="34" spans="2:13" ht="14.25" x14ac:dyDescent="0.25">
      <c r="B34" s="18" t="s">
        <v>198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4"/>
    </row>
    <row r="35" spans="2:13" ht="14.25" x14ac:dyDescent="0.25">
      <c r="B35" s="18" t="s">
        <v>199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4"/>
    </row>
    <row r="36" spans="2:13" ht="14.25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3" ht="14.25" x14ac:dyDescent="0.25">
      <c r="B37" s="17" t="s">
        <v>130</v>
      </c>
      <c r="C37" s="16"/>
      <c r="D37" s="16"/>
      <c r="E37" s="16"/>
      <c r="F37" s="20" t="s">
        <v>71</v>
      </c>
      <c r="G37" s="16"/>
      <c r="H37" s="16"/>
      <c r="I37" s="16"/>
      <c r="J37" s="16"/>
      <c r="K37" s="16"/>
      <c r="L37" s="16"/>
    </row>
    <row r="38" spans="2:13" ht="14.25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2:13" ht="14.25" x14ac:dyDescent="0.25">
      <c r="B39" s="16" t="s">
        <v>63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3" ht="14.25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2:13" ht="14.25" x14ac:dyDescent="0.25">
      <c r="B41" s="16" t="s">
        <v>178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2:13" ht="14.25" x14ac:dyDescent="0.25">
      <c r="B42" s="16" t="s">
        <v>179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2:13" ht="14.25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2:13" ht="14.25" x14ac:dyDescent="0.25">
      <c r="B44" s="18" t="s">
        <v>131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"/>
    </row>
    <row r="45" spans="2:13" ht="14.25" x14ac:dyDescent="0.25">
      <c r="B45" s="18" t="s">
        <v>135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4"/>
    </row>
    <row r="46" spans="2:13" ht="14.25" x14ac:dyDescent="0.25">
      <c r="B46" s="18" t="s">
        <v>134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4"/>
    </row>
    <row r="47" spans="2:13" ht="14.25" x14ac:dyDescent="0.25">
      <c r="B47" s="21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4"/>
    </row>
    <row r="48" spans="2:13" ht="14.25" x14ac:dyDescent="0.25">
      <c r="B48" s="18" t="s">
        <v>132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4"/>
    </row>
    <row r="49" spans="2:13" ht="14.25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4"/>
    </row>
    <row r="50" spans="2:13" ht="14.25" x14ac:dyDescent="0.25">
      <c r="B50" s="18" t="s">
        <v>133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4"/>
    </row>
    <row r="51" spans="2:13" ht="14.25" x14ac:dyDescent="0.25">
      <c r="B51" s="18" t="s">
        <v>136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4"/>
    </row>
    <row r="52" spans="2:13" ht="14.25" x14ac:dyDescent="0.25">
      <c r="B52" s="21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4"/>
    </row>
    <row r="53" spans="2:13" s="4" customFormat="1" ht="14.25" x14ac:dyDescent="0.25">
      <c r="B53" s="18" t="s">
        <v>118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2:13" s="4" customFormat="1" ht="14.25" x14ac:dyDescent="0.25">
      <c r="B54" s="18" t="s">
        <v>64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2:13" ht="14.25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3" ht="14.25" x14ac:dyDescent="0.25">
      <c r="B56" s="16" t="s">
        <v>138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3" ht="14.25" x14ac:dyDescent="0.25">
      <c r="B57" s="16" t="s">
        <v>137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2:13" ht="14.25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2:13" ht="14.25" x14ac:dyDescent="0.25">
      <c r="B59" s="17" t="s">
        <v>139</v>
      </c>
      <c r="C59" s="16"/>
      <c r="D59" s="16"/>
      <c r="E59" s="16"/>
      <c r="F59" s="20" t="s">
        <v>71</v>
      </c>
      <c r="G59" s="16"/>
      <c r="H59" s="16"/>
      <c r="I59" s="16"/>
      <c r="J59" s="16"/>
      <c r="K59" s="16"/>
      <c r="L59" s="16"/>
    </row>
    <row r="60" spans="2:13" ht="14.25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2:13" ht="14.25" x14ac:dyDescent="0.25">
      <c r="B61" s="16" t="s">
        <v>140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2:13" ht="14.25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3" ht="14.25" x14ac:dyDescent="0.25">
      <c r="B63" s="16" t="s">
        <v>142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3" ht="14.25" x14ac:dyDescent="0.25">
      <c r="B64" s="16" t="s">
        <v>141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2" ht="14.25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2:12" ht="14.25" x14ac:dyDescent="0.25">
      <c r="B66" s="16" t="s">
        <v>148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2:12" ht="14.25" x14ac:dyDescent="0.25">
      <c r="B67" s="16" t="s">
        <v>149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2:12" ht="14.25" x14ac:dyDescent="0.25">
      <c r="B68" s="16" t="s">
        <v>150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2:12" ht="14.25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2:12" ht="14.25" x14ac:dyDescent="0.25">
      <c r="B70" s="16" t="s">
        <v>143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2:12" ht="14.25" x14ac:dyDescent="0.25">
      <c r="B71" s="16" t="s">
        <v>65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2:12" ht="14.25" x14ac:dyDescent="0.25">
      <c r="B72" s="16" t="s">
        <v>152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2:12" ht="14.25" x14ac:dyDescent="0.25">
      <c r="B73" s="16" t="s">
        <v>151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2:12" ht="14.25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ht="14.25" x14ac:dyDescent="0.25">
      <c r="B75" s="16" t="s">
        <v>108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2:12" ht="14.25" x14ac:dyDescent="0.25">
      <c r="B76" s="16" t="s">
        <v>154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2:12" ht="14.25" x14ac:dyDescent="0.25">
      <c r="B77" s="16" t="s">
        <v>153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ht="14.25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2:12" ht="14.25" x14ac:dyDescent="0.25">
      <c r="B79" s="17" t="s">
        <v>144</v>
      </c>
      <c r="C79" s="16"/>
      <c r="D79" s="16"/>
      <c r="E79" s="16"/>
      <c r="F79" s="20" t="s">
        <v>71</v>
      </c>
      <c r="G79" s="16"/>
      <c r="H79" s="16"/>
      <c r="I79" s="16"/>
      <c r="J79" s="16"/>
      <c r="K79" s="16"/>
      <c r="L79" s="16"/>
    </row>
    <row r="80" spans="2:12" ht="14.25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2:12" ht="14.25" x14ac:dyDescent="0.25">
      <c r="B81" s="16" t="s">
        <v>140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ht="14.25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2:12" ht="14.25" x14ac:dyDescent="0.25">
      <c r="B83" s="16" t="s">
        <v>145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2:12" ht="14.25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2" ht="14.25" x14ac:dyDescent="0.25">
      <c r="B85" s="16" t="s">
        <v>146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2" ht="14.25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ht="14.25" x14ac:dyDescent="0.25">
      <c r="B87" s="16" t="s">
        <v>147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ht="14.25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ht="14.25" x14ac:dyDescent="0.25">
      <c r="B89" s="16" t="s">
        <v>155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2" ht="14.25" x14ac:dyDescent="0.25">
      <c r="B90" s="16" t="s">
        <v>156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2" ht="14.25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2" ht="14.25" x14ac:dyDescent="0.25">
      <c r="B92" s="17" t="s">
        <v>157</v>
      </c>
      <c r="C92" s="16"/>
      <c r="D92" s="16"/>
      <c r="E92" s="16"/>
      <c r="F92" s="20" t="s">
        <v>71</v>
      </c>
      <c r="G92" s="16"/>
      <c r="H92" s="16"/>
      <c r="I92" s="16"/>
      <c r="J92" s="16"/>
      <c r="K92" s="16"/>
      <c r="L92" s="16"/>
    </row>
    <row r="93" spans="2:12" ht="14.25" x14ac:dyDescent="0.25"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2:12" ht="14.25" x14ac:dyDescent="0.25">
      <c r="B94" s="16" t="s">
        <v>140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2" ht="14.25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2" ht="14.25" x14ac:dyDescent="0.25">
      <c r="B96" s="16" t="s">
        <v>158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2" ht="14.25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2" ht="14.25" x14ac:dyDescent="0.25">
      <c r="B98" s="16" t="s">
        <v>174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2" ht="14.25" x14ac:dyDescent="0.25">
      <c r="B99" s="16" t="s">
        <v>175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2" ht="14.25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ht="14.25" x14ac:dyDescent="0.25">
      <c r="B101" s="17" t="s">
        <v>66</v>
      </c>
      <c r="C101" s="16"/>
      <c r="D101" s="16"/>
      <c r="E101" s="16"/>
      <c r="F101" s="20" t="s">
        <v>71</v>
      </c>
      <c r="G101" s="16"/>
      <c r="H101" s="16"/>
      <c r="I101" s="16"/>
      <c r="J101" s="16"/>
      <c r="K101" s="16"/>
      <c r="L101" s="16"/>
    </row>
    <row r="102" spans="2:12" ht="14.25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2" ht="14.25" x14ac:dyDescent="0.25">
      <c r="B103" s="16" t="s">
        <v>72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ht="14.25" x14ac:dyDescent="0.25">
      <c r="B104" s="16" t="s">
        <v>73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ht="14.25" x14ac:dyDescent="0.25">
      <c r="B105" s="16" t="s">
        <v>74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2:12" ht="14.25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2:12" ht="14.25" x14ac:dyDescent="0.25">
      <c r="B107" s="16" t="s">
        <v>159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2:12" ht="14.25" x14ac:dyDescent="0.25">
      <c r="B108" s="16" t="s">
        <v>160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2:12" ht="14.25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2:12" ht="14.25" x14ac:dyDescent="0.25">
      <c r="B110" s="16" t="s">
        <v>200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2:12" ht="14.25" x14ac:dyDescent="0.25">
      <c r="B111" s="22" t="s">
        <v>76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2:12" ht="14.25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2:12" ht="14.25" x14ac:dyDescent="0.25">
      <c r="B113" s="17" t="s">
        <v>67</v>
      </c>
      <c r="C113" s="16"/>
      <c r="D113" s="16"/>
      <c r="E113" s="16"/>
      <c r="F113" s="20" t="s">
        <v>71</v>
      </c>
      <c r="G113" s="16"/>
      <c r="H113" s="16"/>
      <c r="I113" s="16"/>
      <c r="J113" s="16"/>
      <c r="K113" s="16"/>
      <c r="L113" s="16"/>
    </row>
    <row r="114" spans="2:12" ht="14.25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2:12" ht="14.25" x14ac:dyDescent="0.25">
      <c r="B115" s="16" t="s">
        <v>77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2:12" ht="14.25" x14ac:dyDescent="0.25">
      <c r="B116" s="16" t="s">
        <v>161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2:12" ht="14.25" x14ac:dyDescent="0.25">
      <c r="B117" s="16" t="s">
        <v>162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2" ht="14.25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2:12" ht="14.25" x14ac:dyDescent="0.25">
      <c r="B119" s="16" t="s">
        <v>79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2:12" ht="14.25" x14ac:dyDescent="0.25">
      <c r="B120" s="16" t="s">
        <v>78</v>
      </c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2:12" ht="14.25" x14ac:dyDescent="0.25">
      <c r="B121" s="16" t="s">
        <v>80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2:12" ht="14.25" x14ac:dyDescent="0.25">
      <c r="B122" s="16" t="s">
        <v>109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2:12" ht="14.25" x14ac:dyDescent="0.25">
      <c r="B123" s="16" t="s">
        <v>110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2:12" ht="14.25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2" ht="14.25" x14ac:dyDescent="0.25">
      <c r="B125" s="16" t="s">
        <v>81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2:12" ht="14.25" x14ac:dyDescent="0.25">
      <c r="B126" s="16" t="s">
        <v>101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2:12" ht="14.25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2:12" ht="14.25" x14ac:dyDescent="0.25">
      <c r="B128" s="16" t="s">
        <v>201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2:12" ht="14.25" x14ac:dyDescent="0.25">
      <c r="B129" s="22" t="s">
        <v>89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2:12" ht="14.25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</sheetData>
  <sheetProtection algorithmName="SHA-512" hashValue="M6YNLzcRjj3n80/7jjWjsKlGX2NYsV5WA3NNTPCHGRmKC/ebC0jaacAX6OMbiFfz0ZT2GgdwinyyNHznBd2SaA==" saltValue="ffY3O9JONrZ8yF4IWOmbdA==" spinCount="100000" sheet="1" objects="1" scenarios="1"/>
  <mergeCells count="1">
    <mergeCell ref="C3:L4"/>
  </mergeCells>
  <phoneticPr fontId="2" type="noConversion"/>
  <hyperlinks>
    <hyperlink ref="F37" location="Samenvatting!A1" display="(shortcut)" xr:uid="{00000000-0004-0000-0000-000000000000}"/>
    <hyperlink ref="F59" location="Voortraject!A1" display="(shortcut)" xr:uid="{00000000-0004-0000-0000-000001000000}"/>
    <hyperlink ref="F101" location="Loonkosten_detail!A1" display="(shortcut)" xr:uid="{00000000-0004-0000-0000-000002000000}"/>
    <hyperlink ref="F113" location="Generieke_detailfiche!A1" display="(shortcut)" xr:uid="{00000000-0004-0000-0000-000003000000}"/>
    <hyperlink ref="F79" location="Ontwikkelfase!A1" display="(shortcut)" xr:uid="{00000000-0004-0000-0000-000004000000}"/>
    <hyperlink ref="F92" location="Implementatiebonus!A1" display="(shortcut)" xr:uid="{00000000-0004-0000-0000-000005000000}"/>
  </hyperlinks>
  <pageMargins left="0.75" right="0.75" top="1" bottom="1" header="0.5" footer="0.5"/>
  <pageSetup paperSize="9" orientation="landscape" r:id="rId1"/>
  <headerFooter alignWithMargins="0">
    <oddHeader>&amp;C&amp;"Arial,Vet"&amp;A</oddHeader>
    <oddFooter>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77"/>
  <sheetViews>
    <sheetView workbookViewId="0">
      <selection activeCell="G13" sqref="G13"/>
    </sheetView>
  </sheetViews>
  <sheetFormatPr defaultRowHeight="12.75" x14ac:dyDescent="0.2"/>
  <cols>
    <col min="2" max="2" width="5" customWidth="1"/>
    <col min="3" max="3" width="10.5703125" customWidth="1"/>
    <col min="7" max="9" width="10.7109375" customWidth="1"/>
    <col min="10" max="10" width="18" customWidth="1"/>
  </cols>
  <sheetData>
    <row r="2" spans="1:13" ht="14.2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1"/>
    </row>
    <row r="3" spans="1:13" ht="14.25" x14ac:dyDescent="0.25">
      <c r="B3" s="10"/>
      <c r="C3" s="11" t="s">
        <v>22</v>
      </c>
      <c r="D3" s="11"/>
      <c r="E3" s="11"/>
      <c r="F3" s="11"/>
      <c r="G3" s="11"/>
      <c r="H3" s="11"/>
      <c r="I3" s="11"/>
      <c r="J3" s="11"/>
      <c r="K3" s="23" t="s">
        <v>21</v>
      </c>
      <c r="L3" s="16"/>
      <c r="M3" s="1"/>
    </row>
    <row r="4" spans="1:13" ht="14.25" x14ac:dyDescent="0.25">
      <c r="B4" s="10"/>
      <c r="C4" s="16"/>
      <c r="D4" s="11" t="s">
        <v>57</v>
      </c>
      <c r="E4" s="11"/>
      <c r="F4" s="11"/>
      <c r="G4" s="11"/>
      <c r="H4" s="11"/>
      <c r="I4" s="11"/>
      <c r="J4" s="11"/>
      <c r="K4" s="23"/>
      <c r="L4" s="16"/>
      <c r="M4" s="1"/>
    </row>
    <row r="5" spans="1:13" ht="14.2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"/>
    </row>
    <row r="6" spans="1:13" ht="14.25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3" ht="14.25" x14ac:dyDescent="0.25">
      <c r="B7" s="24" t="s">
        <v>119</v>
      </c>
      <c r="C7" s="6"/>
      <c r="D7" s="25"/>
      <c r="E7" s="25"/>
      <c r="F7" s="25"/>
      <c r="G7" s="26" t="s">
        <v>11</v>
      </c>
      <c r="H7" s="26" t="s">
        <v>12</v>
      </c>
      <c r="I7" s="26" t="s">
        <v>13</v>
      </c>
      <c r="J7" s="27" t="s">
        <v>54</v>
      </c>
      <c r="K7" s="16"/>
      <c r="L7" s="16"/>
    </row>
    <row r="8" spans="1:13" ht="14.25" x14ac:dyDescent="0.25">
      <c r="B8" s="8" t="s">
        <v>45</v>
      </c>
      <c r="C8" s="11"/>
      <c r="D8" s="11"/>
      <c r="E8" s="11"/>
      <c r="F8" s="11"/>
      <c r="G8" s="28"/>
      <c r="H8" s="28"/>
      <c r="I8" s="28"/>
      <c r="J8" s="29" t="s">
        <v>53</v>
      </c>
      <c r="K8" s="16"/>
      <c r="L8" s="16"/>
    </row>
    <row r="9" spans="1:13" ht="14.25" x14ac:dyDescent="0.25">
      <c r="B9" s="10"/>
      <c r="C9" s="11"/>
      <c r="D9" s="11"/>
      <c r="E9" s="11"/>
      <c r="F9" s="11" t="s">
        <v>51</v>
      </c>
      <c r="G9" s="30"/>
      <c r="H9" s="30"/>
      <c r="I9" s="30"/>
      <c r="J9" s="31"/>
      <c r="K9" s="16"/>
      <c r="L9" s="16"/>
    </row>
    <row r="10" spans="1:13" ht="14.25" x14ac:dyDescent="0.25">
      <c r="B10" s="10"/>
      <c r="C10" s="11"/>
      <c r="D10" s="11"/>
      <c r="E10" s="11"/>
      <c r="F10" s="11" t="s">
        <v>52</v>
      </c>
      <c r="G10" s="30"/>
      <c r="H10" s="30"/>
      <c r="I10" s="30"/>
      <c r="J10" s="31"/>
      <c r="K10" s="16"/>
      <c r="L10" s="16"/>
    </row>
    <row r="11" spans="1:13" ht="14.25" x14ac:dyDescent="0.25">
      <c r="B11" s="10"/>
      <c r="C11" s="11"/>
      <c r="D11" s="11"/>
      <c r="E11" s="11"/>
      <c r="F11" s="11"/>
      <c r="G11" s="32"/>
      <c r="H11" s="32"/>
      <c r="I11" s="32"/>
      <c r="J11" s="33"/>
      <c r="K11" s="16"/>
      <c r="L11" s="16"/>
    </row>
    <row r="12" spans="1:13" ht="14.25" x14ac:dyDescent="0.25">
      <c r="B12" s="34" t="s">
        <v>169</v>
      </c>
      <c r="C12" s="6"/>
      <c r="D12" s="6"/>
      <c r="E12" s="6"/>
      <c r="F12" s="6"/>
      <c r="G12" s="26"/>
      <c r="H12" s="26"/>
      <c r="I12" s="26"/>
      <c r="J12" s="7"/>
      <c r="K12" s="16"/>
      <c r="L12" s="16"/>
    </row>
    <row r="13" spans="1:13" ht="14.25" x14ac:dyDescent="0.25">
      <c r="A13" s="3"/>
      <c r="B13" s="35" t="s">
        <v>1</v>
      </c>
      <c r="C13" s="36"/>
      <c r="D13" s="36"/>
      <c r="E13" s="36"/>
      <c r="F13" s="35"/>
      <c r="G13" s="37"/>
      <c r="H13" s="38"/>
      <c r="I13" s="39"/>
      <c r="J13" s="40">
        <v>0</v>
      </c>
      <c r="K13" s="10"/>
      <c r="L13" s="16"/>
    </row>
    <row r="14" spans="1:13" ht="14.25" x14ac:dyDescent="0.25">
      <c r="B14" s="41" t="s">
        <v>0</v>
      </c>
      <c r="C14" s="42"/>
      <c r="D14" s="42"/>
      <c r="E14" s="42"/>
      <c r="F14" s="43"/>
      <c r="G14" s="44"/>
      <c r="H14" s="44"/>
      <c r="I14" s="45"/>
      <c r="J14" s="46">
        <f>SUM(G14:I14)</f>
        <v>0</v>
      </c>
      <c r="K14" s="16"/>
      <c r="L14" s="16"/>
    </row>
    <row r="15" spans="1:13" ht="14.25" x14ac:dyDescent="0.25">
      <c r="B15" s="47" t="s">
        <v>15</v>
      </c>
      <c r="C15" s="48"/>
      <c r="D15" s="48"/>
      <c r="E15" s="48"/>
      <c r="F15" s="49"/>
      <c r="G15" s="50"/>
      <c r="H15" s="50"/>
      <c r="I15" s="51"/>
      <c r="J15" s="52">
        <v>0</v>
      </c>
      <c r="K15" s="16" t="s">
        <v>55</v>
      </c>
      <c r="L15" s="16"/>
    </row>
    <row r="16" spans="1:13" ht="14.25" x14ac:dyDescent="0.25">
      <c r="B16" s="47"/>
      <c r="C16" s="49" t="s">
        <v>16</v>
      </c>
      <c r="D16" s="48"/>
      <c r="E16" s="48"/>
      <c r="F16" s="48"/>
      <c r="G16" s="53"/>
      <c r="H16" s="53"/>
      <c r="I16" s="54"/>
      <c r="J16" s="52"/>
      <c r="K16" s="16" t="s">
        <v>56</v>
      </c>
      <c r="L16" s="16"/>
    </row>
    <row r="17" spans="1:12" ht="14.25" x14ac:dyDescent="0.25">
      <c r="B17" s="47" t="s">
        <v>2</v>
      </c>
      <c r="C17" s="48"/>
      <c r="D17" s="48"/>
      <c r="E17" s="48"/>
      <c r="F17" s="49"/>
      <c r="G17" s="50"/>
      <c r="H17" s="50"/>
      <c r="I17" s="51"/>
      <c r="J17" s="52">
        <f>SUM(G17:I17)</f>
        <v>0</v>
      </c>
      <c r="K17" s="16"/>
      <c r="L17" s="16"/>
    </row>
    <row r="18" spans="1:12" ht="14.25" x14ac:dyDescent="0.25">
      <c r="B18" s="47" t="s">
        <v>41</v>
      </c>
      <c r="C18" s="48"/>
      <c r="D18" s="48"/>
      <c r="E18" s="48"/>
      <c r="F18" s="49"/>
      <c r="G18" s="50"/>
      <c r="H18" s="50"/>
      <c r="I18" s="51"/>
      <c r="J18" s="52">
        <f>SUM(G18:I18)</f>
        <v>0</v>
      </c>
      <c r="K18" s="16"/>
      <c r="L18" s="16"/>
    </row>
    <row r="19" spans="1:12" ht="14.25" x14ac:dyDescent="0.25">
      <c r="B19" s="8"/>
      <c r="C19" s="11"/>
      <c r="D19" s="11"/>
      <c r="E19" s="11"/>
      <c r="F19" s="55"/>
      <c r="G19" s="56"/>
      <c r="H19" s="56"/>
      <c r="I19" s="56"/>
      <c r="J19" s="57"/>
      <c r="K19" s="16"/>
      <c r="L19" s="16"/>
    </row>
    <row r="20" spans="1:12" ht="14.25" x14ac:dyDescent="0.25">
      <c r="B20" s="58" t="s">
        <v>189</v>
      </c>
      <c r="C20" s="36"/>
      <c r="D20" s="36"/>
      <c r="E20" s="36"/>
      <c r="F20" s="35"/>
      <c r="G20" s="59">
        <f>SUM(G13:G18)</f>
        <v>0</v>
      </c>
      <c r="H20" s="59">
        <f>SUM(H13:H18)</f>
        <v>0</v>
      </c>
      <c r="I20" s="59">
        <f>SUM(I13:I18)</f>
        <v>0</v>
      </c>
      <c r="J20" s="60">
        <f>SUM(G20:I20)</f>
        <v>0</v>
      </c>
      <c r="K20" s="16"/>
      <c r="L20" s="16"/>
    </row>
    <row r="21" spans="1:12" ht="14.25" x14ac:dyDescent="0.25">
      <c r="B21" s="8"/>
      <c r="C21" s="11"/>
      <c r="D21" s="11"/>
      <c r="E21" s="11"/>
      <c r="F21" s="55"/>
      <c r="G21" s="61"/>
      <c r="H21" s="61"/>
      <c r="I21" s="61"/>
      <c r="J21" s="57"/>
      <c r="K21" s="16"/>
      <c r="L21" s="16"/>
    </row>
    <row r="22" spans="1:12" ht="14.25" x14ac:dyDescent="0.25">
      <c r="B22" s="34" t="s">
        <v>170</v>
      </c>
      <c r="C22" s="6"/>
      <c r="D22" s="6"/>
      <c r="E22" s="6"/>
      <c r="F22" s="62"/>
      <c r="G22" s="63"/>
      <c r="H22" s="63"/>
      <c r="I22" s="63"/>
      <c r="J22" s="64"/>
      <c r="K22" s="16"/>
      <c r="L22" s="16"/>
    </row>
    <row r="23" spans="1:12" ht="14.25" x14ac:dyDescent="0.25">
      <c r="A23" s="3"/>
      <c r="B23" s="35" t="s">
        <v>0</v>
      </c>
      <c r="C23" s="65"/>
      <c r="D23" s="65"/>
      <c r="E23" s="65"/>
      <c r="F23" s="66"/>
      <c r="G23" s="67"/>
      <c r="H23" s="68"/>
      <c r="I23" s="67"/>
      <c r="J23" s="69">
        <f>H23</f>
        <v>0</v>
      </c>
      <c r="K23" s="16"/>
      <c r="L23" s="16"/>
    </row>
    <row r="24" spans="1:12" ht="14.25" x14ac:dyDescent="0.25">
      <c r="B24" s="8" t="s">
        <v>2</v>
      </c>
      <c r="C24" s="48"/>
      <c r="D24" s="48"/>
      <c r="E24" s="48"/>
      <c r="F24" s="70"/>
      <c r="G24" s="54"/>
      <c r="H24" s="50"/>
      <c r="I24" s="54"/>
      <c r="J24" s="52">
        <f>H24</f>
        <v>0</v>
      </c>
      <c r="K24" s="16"/>
      <c r="L24" s="16"/>
    </row>
    <row r="25" spans="1:12" ht="14.25" x14ac:dyDescent="0.25">
      <c r="A25" s="3"/>
      <c r="B25" s="35" t="s">
        <v>41</v>
      </c>
      <c r="C25" s="48"/>
      <c r="D25" s="48"/>
      <c r="E25" s="48"/>
      <c r="F25" s="70"/>
      <c r="G25" s="54"/>
      <c r="H25" s="50"/>
      <c r="I25" s="54"/>
      <c r="J25" s="52">
        <f>H25</f>
        <v>0</v>
      </c>
      <c r="K25" s="16"/>
      <c r="L25" s="16"/>
    </row>
    <row r="26" spans="1:12" ht="14.25" x14ac:dyDescent="0.25">
      <c r="A26" s="3"/>
      <c r="B26" s="55"/>
      <c r="C26" s="11"/>
      <c r="D26" s="11"/>
      <c r="E26" s="11"/>
      <c r="F26" s="55"/>
      <c r="G26" s="61"/>
      <c r="H26" s="56"/>
      <c r="I26" s="61"/>
      <c r="J26" s="57"/>
      <c r="K26" s="16"/>
      <c r="L26" s="16"/>
    </row>
    <row r="27" spans="1:12" ht="14.25" x14ac:dyDescent="0.25">
      <c r="A27" s="3"/>
      <c r="B27" s="71" t="s">
        <v>190</v>
      </c>
      <c r="C27" s="72"/>
      <c r="D27" s="72"/>
      <c r="E27" s="72"/>
      <c r="F27" s="73"/>
      <c r="G27" s="59"/>
      <c r="H27" s="59">
        <f>SUM(H23:H25)</f>
        <v>0</v>
      </c>
      <c r="I27" s="59"/>
      <c r="J27" s="60">
        <f>H27</f>
        <v>0</v>
      </c>
      <c r="K27" s="16"/>
      <c r="L27" s="16"/>
    </row>
    <row r="28" spans="1:12" ht="14.25" x14ac:dyDescent="0.25">
      <c r="B28" s="8"/>
      <c r="C28" s="11"/>
      <c r="D28" s="11"/>
      <c r="E28" s="11"/>
      <c r="F28" s="55"/>
      <c r="G28" s="61"/>
      <c r="H28" s="61"/>
      <c r="I28" s="61"/>
      <c r="J28" s="57"/>
      <c r="K28" s="16"/>
      <c r="L28" s="16"/>
    </row>
    <row r="29" spans="1:12" ht="14.25" x14ac:dyDescent="0.25">
      <c r="B29" s="34" t="s">
        <v>171</v>
      </c>
      <c r="C29" s="6"/>
      <c r="D29" s="6"/>
      <c r="E29" s="6"/>
      <c r="F29" s="62"/>
      <c r="G29" s="63"/>
      <c r="H29" s="63"/>
      <c r="I29" s="63"/>
      <c r="J29" s="64"/>
      <c r="K29" s="16"/>
      <c r="L29" s="16"/>
    </row>
    <row r="30" spans="1:12" ht="14.25" x14ac:dyDescent="0.25">
      <c r="A30" s="3"/>
      <c r="B30" s="35" t="s">
        <v>167</v>
      </c>
      <c r="C30" s="48"/>
      <c r="D30" s="48"/>
      <c r="E30" s="48"/>
      <c r="F30" s="49"/>
      <c r="G30" s="54"/>
      <c r="H30" s="54"/>
      <c r="I30" s="50"/>
      <c r="J30" s="74">
        <f>I30</f>
        <v>0</v>
      </c>
      <c r="K30" s="10"/>
      <c r="L30" s="16"/>
    </row>
    <row r="31" spans="1:12" ht="14.25" x14ac:dyDescent="0.25">
      <c r="A31" s="3"/>
      <c r="B31" s="55"/>
      <c r="C31" s="11"/>
      <c r="D31" s="11"/>
      <c r="E31" s="11"/>
      <c r="F31" s="55"/>
      <c r="G31" s="61"/>
      <c r="H31" s="61"/>
      <c r="I31" s="56"/>
      <c r="J31" s="75"/>
      <c r="K31" s="10"/>
      <c r="L31" s="16"/>
    </row>
    <row r="32" spans="1:12" ht="14.25" x14ac:dyDescent="0.25">
      <c r="A32" s="3"/>
      <c r="B32" s="58" t="s">
        <v>191</v>
      </c>
      <c r="C32" s="36"/>
      <c r="D32" s="36"/>
      <c r="E32" s="36"/>
      <c r="F32" s="35"/>
      <c r="G32" s="59"/>
      <c r="H32" s="59"/>
      <c r="I32" s="59">
        <f>I30</f>
        <v>0</v>
      </c>
      <c r="J32" s="60">
        <f>I32</f>
        <v>0</v>
      </c>
      <c r="K32" s="10"/>
      <c r="L32" s="16"/>
    </row>
    <row r="33" spans="1:13" ht="14.25" x14ac:dyDescent="0.25">
      <c r="B33" s="10"/>
      <c r="C33" s="11"/>
      <c r="D33" s="11"/>
      <c r="E33" s="11"/>
      <c r="F33" s="11"/>
      <c r="G33" s="28"/>
      <c r="H33" s="28"/>
      <c r="I33" s="28"/>
      <c r="J33" s="76"/>
      <c r="K33" s="16"/>
      <c r="L33" s="16"/>
    </row>
    <row r="34" spans="1:13" ht="14.25" x14ac:dyDescent="0.25">
      <c r="A34" s="3"/>
      <c r="B34" s="77" t="s">
        <v>42</v>
      </c>
      <c r="C34" s="78"/>
      <c r="D34" s="79"/>
      <c r="E34" s="80"/>
      <c r="F34" s="81"/>
      <c r="G34" s="82">
        <f>SUM(G13:G15,G17,G18)</f>
        <v>0</v>
      </c>
      <c r="H34" s="82">
        <f>SUM(H13:H15,H17,H18,H23:H25)</f>
        <v>0</v>
      </c>
      <c r="I34" s="82">
        <f>SUM(I13:I15,I17,I18,I30)</f>
        <v>0</v>
      </c>
      <c r="J34" s="83">
        <f>J20+J27+J32</f>
        <v>0</v>
      </c>
      <c r="K34" s="10"/>
      <c r="L34" s="16"/>
    </row>
    <row r="35" spans="1:13" ht="15" thickBot="1" x14ac:dyDescent="0.3">
      <c r="B35" s="84"/>
      <c r="C35" s="85"/>
      <c r="D35" s="85"/>
      <c r="E35" s="85"/>
      <c r="F35" s="85"/>
      <c r="G35" s="85"/>
      <c r="H35" s="85"/>
      <c r="I35" s="85"/>
      <c r="J35" s="86"/>
      <c r="K35" s="11"/>
      <c r="L35" s="11"/>
      <c r="M35" s="2"/>
    </row>
    <row r="36" spans="1:13" ht="14.25" x14ac:dyDescent="0.25">
      <c r="B36" s="8" t="s">
        <v>46</v>
      </c>
      <c r="C36" s="11"/>
      <c r="D36" s="11"/>
      <c r="E36" s="11"/>
      <c r="F36" s="11"/>
      <c r="G36" s="28" t="s">
        <v>11</v>
      </c>
      <c r="H36" s="28" t="s">
        <v>12</v>
      </c>
      <c r="I36" s="28" t="s">
        <v>13</v>
      </c>
      <c r="J36" s="29" t="s">
        <v>54</v>
      </c>
      <c r="K36" s="16"/>
      <c r="L36" s="16"/>
    </row>
    <row r="37" spans="1:13" ht="14.25" x14ac:dyDescent="0.25">
      <c r="B37" s="10"/>
      <c r="C37" s="11"/>
      <c r="D37" s="11"/>
      <c r="E37" s="11"/>
      <c r="F37" s="11"/>
      <c r="G37" s="28"/>
      <c r="H37" s="28"/>
      <c r="I37" s="28"/>
      <c r="J37" s="29" t="s">
        <v>53</v>
      </c>
      <c r="K37" s="16"/>
      <c r="L37" s="16"/>
    </row>
    <row r="38" spans="1:13" ht="14.25" x14ac:dyDescent="0.25">
      <c r="B38" s="10"/>
      <c r="C38" s="11"/>
      <c r="D38" s="11"/>
      <c r="E38" s="11"/>
      <c r="F38" s="11"/>
      <c r="G38" s="28"/>
      <c r="H38" s="28"/>
      <c r="I38" s="28"/>
      <c r="J38" s="29"/>
      <c r="K38" s="16"/>
      <c r="L38" s="16"/>
    </row>
    <row r="39" spans="1:13" ht="14.25" x14ac:dyDescent="0.25">
      <c r="B39" s="87" t="s">
        <v>169</v>
      </c>
      <c r="C39" s="88"/>
      <c r="D39" s="88"/>
      <c r="E39" s="88"/>
      <c r="F39" s="88"/>
      <c r="G39" s="89"/>
      <c r="H39" s="89"/>
      <c r="I39" s="89"/>
      <c r="J39" s="90"/>
      <c r="K39" s="16"/>
      <c r="L39" s="16"/>
    </row>
    <row r="40" spans="1:13" ht="14.25" x14ac:dyDescent="0.25">
      <c r="B40" s="47" t="s">
        <v>4</v>
      </c>
      <c r="C40" s="48"/>
      <c r="D40" s="48"/>
      <c r="E40" s="48"/>
      <c r="F40" s="49"/>
      <c r="G40" s="50"/>
      <c r="H40" s="50"/>
      <c r="I40" s="51"/>
      <c r="J40" s="91">
        <f>SUM(G40:I40)</f>
        <v>0</v>
      </c>
      <c r="K40" s="16"/>
      <c r="L40" s="16"/>
    </row>
    <row r="41" spans="1:13" ht="14.25" x14ac:dyDescent="0.25">
      <c r="B41" s="92" t="s">
        <v>3</v>
      </c>
      <c r="C41" s="65"/>
      <c r="D41" s="65"/>
      <c r="E41" s="65"/>
      <c r="F41" s="70"/>
      <c r="G41" s="50"/>
      <c r="H41" s="50"/>
      <c r="I41" s="51"/>
      <c r="J41" s="93">
        <f>SUM(G41:I41)</f>
        <v>0</v>
      </c>
      <c r="K41" s="16"/>
      <c r="L41" s="16"/>
    </row>
    <row r="42" spans="1:13" ht="14.25" x14ac:dyDescent="0.25">
      <c r="A42" s="3"/>
      <c r="B42" s="35" t="s">
        <v>111</v>
      </c>
      <c r="C42" s="36"/>
      <c r="D42" s="36"/>
      <c r="E42" s="36"/>
      <c r="F42" s="70"/>
      <c r="G42" s="50"/>
      <c r="H42" s="50"/>
      <c r="I42" s="51"/>
      <c r="J42" s="94">
        <v>0</v>
      </c>
      <c r="K42" s="10"/>
      <c r="L42" s="16"/>
    </row>
    <row r="43" spans="1:13" ht="14.25" x14ac:dyDescent="0.25">
      <c r="B43" s="10"/>
      <c r="C43" s="11"/>
      <c r="D43" s="11"/>
      <c r="E43" s="11"/>
      <c r="F43" s="11"/>
      <c r="G43" s="28"/>
      <c r="H43" s="28"/>
      <c r="I43" s="95"/>
      <c r="J43" s="12"/>
      <c r="K43" s="16"/>
      <c r="L43" s="16"/>
    </row>
    <row r="44" spans="1:13" ht="14.25" x14ac:dyDescent="0.25">
      <c r="A44" s="3"/>
      <c r="B44" s="35" t="s">
        <v>183</v>
      </c>
      <c r="C44" s="36"/>
      <c r="D44" s="36"/>
      <c r="E44" s="36"/>
      <c r="F44" s="96"/>
      <c r="G44" s="97">
        <f>SUM(G40:G42)</f>
        <v>0</v>
      </c>
      <c r="H44" s="97">
        <f>SUM(H40:H42)</f>
        <v>0</v>
      </c>
      <c r="I44" s="98">
        <f>SUM(I40:I42)</f>
        <v>0</v>
      </c>
      <c r="J44" s="99">
        <f>SUM(J40:J42)</f>
        <v>0</v>
      </c>
      <c r="K44" s="10" t="s">
        <v>55</v>
      </c>
      <c r="L44" s="16"/>
    </row>
    <row r="45" spans="1:13" ht="14.25" x14ac:dyDescent="0.25">
      <c r="B45" s="8"/>
      <c r="C45" s="11"/>
      <c r="D45" s="11"/>
      <c r="E45" s="11"/>
      <c r="F45" s="11"/>
      <c r="G45" s="100"/>
      <c r="H45" s="100"/>
      <c r="I45" s="61"/>
      <c r="J45" s="101"/>
      <c r="K45" s="16" t="s">
        <v>192</v>
      </c>
      <c r="L45" s="16"/>
    </row>
    <row r="46" spans="1:13" ht="14.25" x14ac:dyDescent="0.25">
      <c r="A46" s="3"/>
      <c r="B46" s="102" t="s">
        <v>172</v>
      </c>
      <c r="C46" s="103"/>
      <c r="D46" s="103"/>
      <c r="E46" s="103"/>
      <c r="F46" s="103"/>
      <c r="G46" s="38"/>
      <c r="H46" s="38"/>
      <c r="I46" s="104"/>
      <c r="J46" s="99">
        <f>SUM(G46:I46)</f>
        <v>0</v>
      </c>
      <c r="K46" s="10"/>
      <c r="L46" s="16"/>
    </row>
    <row r="47" spans="1:13" ht="14.25" x14ac:dyDescent="0.25">
      <c r="A47" s="3"/>
      <c r="B47" s="35" t="s">
        <v>112</v>
      </c>
      <c r="C47" s="36"/>
      <c r="D47" s="36"/>
      <c r="E47" s="36"/>
      <c r="F47" s="96"/>
      <c r="G47" s="38"/>
      <c r="H47" s="38"/>
      <c r="I47" s="104"/>
      <c r="J47" s="99">
        <f>SUM(G47:I47)</f>
        <v>0</v>
      </c>
      <c r="K47" s="10"/>
      <c r="L47" s="16"/>
    </row>
    <row r="48" spans="1:13" ht="14.25" x14ac:dyDescent="0.25">
      <c r="A48" s="3"/>
      <c r="B48" s="55"/>
      <c r="C48" s="11"/>
      <c r="D48" s="11"/>
      <c r="E48" s="11"/>
      <c r="F48" s="11"/>
      <c r="G48" s="105"/>
      <c r="H48" s="105"/>
      <c r="I48" s="105"/>
      <c r="J48" s="106"/>
      <c r="K48" s="10"/>
      <c r="L48" s="16"/>
    </row>
    <row r="49" spans="1:12" ht="14.25" x14ac:dyDescent="0.25">
      <c r="A49" s="3"/>
      <c r="B49" s="102" t="s">
        <v>188</v>
      </c>
      <c r="C49" s="107"/>
      <c r="D49" s="36"/>
      <c r="E49" s="36"/>
      <c r="F49" s="96"/>
      <c r="G49" s="108"/>
      <c r="H49" s="108"/>
      <c r="I49" s="108"/>
      <c r="J49" s="99">
        <f>J20-J44-J46-J47</f>
        <v>0</v>
      </c>
      <c r="K49" s="10"/>
      <c r="L49" s="16"/>
    </row>
    <row r="50" spans="1:12" ht="14.25" x14ac:dyDescent="0.25">
      <c r="B50" s="8"/>
      <c r="C50" s="11"/>
      <c r="D50" s="11"/>
      <c r="E50" s="11"/>
      <c r="F50" s="11"/>
      <c r="G50" s="109"/>
      <c r="H50" s="109"/>
      <c r="I50" s="109"/>
      <c r="J50" s="101"/>
      <c r="K50" s="16"/>
      <c r="L50" s="16"/>
    </row>
    <row r="51" spans="1:12" ht="14.25" x14ac:dyDescent="0.25">
      <c r="B51" s="34" t="s">
        <v>170</v>
      </c>
      <c r="C51" s="6"/>
      <c r="D51" s="6"/>
      <c r="E51" s="6"/>
      <c r="F51" s="6"/>
      <c r="G51" s="63"/>
      <c r="H51" s="63"/>
      <c r="I51" s="63"/>
      <c r="J51" s="110"/>
      <c r="K51" s="16"/>
      <c r="L51" s="16"/>
    </row>
    <row r="52" spans="1:12" ht="14.25" x14ac:dyDescent="0.25">
      <c r="A52" s="3"/>
      <c r="B52" s="35" t="s">
        <v>4</v>
      </c>
      <c r="C52" s="36"/>
      <c r="D52" s="36"/>
      <c r="E52" s="36"/>
      <c r="F52" s="36"/>
      <c r="G52" s="98"/>
      <c r="H52" s="38"/>
      <c r="I52" s="98"/>
      <c r="J52" s="99">
        <f>H52</f>
        <v>0</v>
      </c>
      <c r="K52" s="10"/>
      <c r="L52" s="16"/>
    </row>
    <row r="53" spans="1:12" ht="14.25" x14ac:dyDescent="0.25">
      <c r="A53" s="3"/>
      <c r="B53" s="35" t="s">
        <v>3</v>
      </c>
      <c r="C53" s="36"/>
      <c r="D53" s="36"/>
      <c r="E53" s="36"/>
      <c r="F53" s="36"/>
      <c r="G53" s="98"/>
      <c r="H53" s="38"/>
      <c r="I53" s="98"/>
      <c r="J53" s="99">
        <f>H53</f>
        <v>0</v>
      </c>
      <c r="K53" s="10"/>
      <c r="L53" s="16"/>
    </row>
    <row r="54" spans="1:12" ht="14.25" x14ac:dyDescent="0.25">
      <c r="A54" s="3"/>
      <c r="B54" s="35" t="s">
        <v>111</v>
      </c>
      <c r="C54" s="36"/>
      <c r="D54" s="36"/>
      <c r="E54" s="36"/>
      <c r="F54" s="36"/>
      <c r="G54" s="98"/>
      <c r="H54" s="38"/>
      <c r="I54" s="98"/>
      <c r="J54" s="99">
        <f>H54</f>
        <v>0</v>
      </c>
      <c r="K54" s="10"/>
      <c r="L54" s="16"/>
    </row>
    <row r="55" spans="1:12" ht="14.25" x14ac:dyDescent="0.25">
      <c r="B55" s="8"/>
      <c r="C55" s="11"/>
      <c r="D55" s="11"/>
      <c r="E55" s="11"/>
      <c r="F55" s="11"/>
      <c r="G55" s="61"/>
      <c r="H55" s="61"/>
      <c r="I55" s="61"/>
      <c r="J55" s="101"/>
      <c r="K55" s="16"/>
      <c r="L55" s="16"/>
    </row>
    <row r="56" spans="1:12" ht="14.25" x14ac:dyDescent="0.25">
      <c r="A56" s="3"/>
      <c r="B56" s="35" t="s">
        <v>184</v>
      </c>
      <c r="C56" s="36"/>
      <c r="D56" s="36"/>
      <c r="E56" s="36"/>
      <c r="F56" s="36"/>
      <c r="G56" s="98"/>
      <c r="H56" s="98">
        <f>SUM(H52:H54)</f>
        <v>0</v>
      </c>
      <c r="I56" s="98"/>
      <c r="J56" s="99">
        <f>H56</f>
        <v>0</v>
      </c>
      <c r="K56" s="10" t="s">
        <v>55</v>
      </c>
      <c r="L56" s="16"/>
    </row>
    <row r="57" spans="1:12" ht="14.25" x14ac:dyDescent="0.25">
      <c r="B57" s="8"/>
      <c r="C57" s="11"/>
      <c r="D57" s="11"/>
      <c r="E57" s="11"/>
      <c r="F57" s="11"/>
      <c r="G57" s="61"/>
      <c r="H57" s="61"/>
      <c r="I57" s="61"/>
      <c r="J57" s="101"/>
      <c r="K57" s="16" t="s">
        <v>193</v>
      </c>
      <c r="L57" s="16"/>
    </row>
    <row r="58" spans="1:12" ht="14.25" x14ac:dyDescent="0.25">
      <c r="A58" s="3"/>
      <c r="B58" s="35" t="s">
        <v>112</v>
      </c>
      <c r="C58" s="36"/>
      <c r="D58" s="36"/>
      <c r="E58" s="36"/>
      <c r="F58" s="96"/>
      <c r="G58" s="98"/>
      <c r="H58" s="38"/>
      <c r="I58" s="98"/>
      <c r="J58" s="99">
        <f>H58</f>
        <v>0</v>
      </c>
      <c r="K58" s="10"/>
      <c r="L58" s="16"/>
    </row>
    <row r="59" spans="1:12" ht="14.25" x14ac:dyDescent="0.25">
      <c r="A59" s="3"/>
      <c r="B59" s="55"/>
      <c r="C59" s="11"/>
      <c r="D59" s="11"/>
      <c r="E59" s="11"/>
      <c r="F59" s="11"/>
      <c r="G59" s="111"/>
      <c r="H59" s="105"/>
      <c r="I59" s="111"/>
      <c r="J59" s="106"/>
      <c r="K59" s="10"/>
      <c r="L59" s="16"/>
    </row>
    <row r="60" spans="1:12" ht="14.25" x14ac:dyDescent="0.25">
      <c r="A60" s="3"/>
      <c r="B60" s="35" t="s">
        <v>187</v>
      </c>
      <c r="C60" s="36"/>
      <c r="D60" s="36"/>
      <c r="E60" s="36"/>
      <c r="F60" s="96"/>
      <c r="G60" s="98"/>
      <c r="H60" s="98"/>
      <c r="I60" s="98"/>
      <c r="J60" s="99">
        <f>J27-J56-J58</f>
        <v>0</v>
      </c>
      <c r="K60" s="10"/>
      <c r="L60" s="16"/>
    </row>
    <row r="61" spans="1:12" ht="14.25" x14ac:dyDescent="0.25">
      <c r="B61" s="8"/>
      <c r="C61" s="11"/>
      <c r="D61" s="11"/>
      <c r="E61" s="11"/>
      <c r="F61" s="11"/>
      <c r="G61" s="61"/>
      <c r="H61" s="61"/>
      <c r="I61" s="61"/>
      <c r="J61" s="101"/>
      <c r="K61" s="16"/>
      <c r="L61" s="16"/>
    </row>
    <row r="62" spans="1:12" ht="14.25" x14ac:dyDescent="0.25">
      <c r="B62" s="34" t="s">
        <v>171</v>
      </c>
      <c r="C62" s="6"/>
      <c r="D62" s="6"/>
      <c r="E62" s="6"/>
      <c r="F62" s="6"/>
      <c r="G62" s="63"/>
      <c r="H62" s="63"/>
      <c r="I62" s="63"/>
      <c r="J62" s="110"/>
      <c r="K62" s="16"/>
      <c r="L62" s="16"/>
    </row>
    <row r="63" spans="1:12" ht="14.25" x14ac:dyDescent="0.25">
      <c r="A63" s="3"/>
      <c r="B63" s="35" t="s">
        <v>4</v>
      </c>
      <c r="C63" s="36"/>
      <c r="D63" s="36"/>
      <c r="E63" s="36"/>
      <c r="F63" s="36"/>
      <c r="G63" s="54"/>
      <c r="H63" s="54"/>
      <c r="I63" s="50"/>
      <c r="J63" s="94">
        <f>I63</f>
        <v>0</v>
      </c>
      <c r="K63" s="10"/>
      <c r="L63" s="16"/>
    </row>
    <row r="64" spans="1:12" ht="14.25" x14ac:dyDescent="0.25">
      <c r="A64" s="3"/>
      <c r="B64" s="35" t="s">
        <v>111</v>
      </c>
      <c r="C64" s="36"/>
      <c r="D64" s="36"/>
      <c r="E64" s="36"/>
      <c r="F64" s="36"/>
      <c r="G64" s="54"/>
      <c r="H64" s="54"/>
      <c r="I64" s="50"/>
      <c r="J64" s="94">
        <f>I64</f>
        <v>0</v>
      </c>
      <c r="K64" s="10"/>
      <c r="L64" s="16"/>
    </row>
    <row r="65" spans="1:12" ht="14.25" x14ac:dyDescent="0.25">
      <c r="B65" s="8"/>
      <c r="C65" s="11"/>
      <c r="D65" s="11"/>
      <c r="E65" s="11"/>
      <c r="F65" s="11"/>
      <c r="G65" s="61"/>
      <c r="H65" s="61"/>
      <c r="I65" s="61"/>
      <c r="J65" s="101"/>
      <c r="K65" s="16"/>
      <c r="L65" s="16"/>
    </row>
    <row r="66" spans="1:12" ht="14.25" x14ac:dyDescent="0.25">
      <c r="A66" s="3"/>
      <c r="B66" s="35" t="s">
        <v>185</v>
      </c>
      <c r="C66" s="36"/>
      <c r="D66" s="36"/>
      <c r="E66" s="36"/>
      <c r="F66" s="112"/>
      <c r="G66" s="113"/>
      <c r="H66" s="113"/>
      <c r="I66" s="53">
        <f>SUM(I63:I64)</f>
        <v>0</v>
      </c>
      <c r="J66" s="93">
        <f>I66</f>
        <v>0</v>
      </c>
      <c r="K66" s="16" t="s">
        <v>55</v>
      </c>
      <c r="L66" s="16"/>
    </row>
    <row r="67" spans="1:12" ht="14.25" x14ac:dyDescent="0.25">
      <c r="B67" s="8"/>
      <c r="C67" s="11"/>
      <c r="D67" s="11"/>
      <c r="E67" s="11"/>
      <c r="F67" s="11"/>
      <c r="G67" s="28"/>
      <c r="H67" s="28"/>
      <c r="I67" s="28"/>
      <c r="J67" s="12"/>
      <c r="K67" s="16" t="s">
        <v>193</v>
      </c>
      <c r="L67" s="16"/>
    </row>
    <row r="68" spans="1:12" ht="14.25" x14ac:dyDescent="0.25">
      <c r="B68" s="114" t="s">
        <v>112</v>
      </c>
      <c r="C68" s="115"/>
      <c r="D68" s="115"/>
      <c r="E68" s="36"/>
      <c r="F68" s="112"/>
      <c r="G68" s="113"/>
      <c r="H68" s="113"/>
      <c r="I68" s="116"/>
      <c r="J68" s="93">
        <f>I68</f>
        <v>0</v>
      </c>
      <c r="K68" s="16"/>
      <c r="L68" s="16"/>
    </row>
    <row r="69" spans="1:12" ht="14.25" x14ac:dyDescent="0.25">
      <c r="B69" s="117"/>
      <c r="C69" s="19"/>
      <c r="D69" s="19"/>
      <c r="E69" s="11"/>
      <c r="F69" s="11"/>
      <c r="G69" s="118"/>
      <c r="H69" s="118"/>
      <c r="I69" s="119"/>
      <c r="J69" s="101"/>
      <c r="K69" s="16"/>
      <c r="L69" s="16"/>
    </row>
    <row r="70" spans="1:12" ht="14.25" x14ac:dyDescent="0.25">
      <c r="B70" s="58" t="s">
        <v>186</v>
      </c>
      <c r="C70" s="36"/>
      <c r="D70" s="36"/>
      <c r="E70" s="36"/>
      <c r="F70" s="112"/>
      <c r="G70" s="120"/>
      <c r="H70" s="120"/>
      <c r="I70" s="121"/>
      <c r="J70" s="93">
        <f>J32-J66-J68</f>
        <v>0</v>
      </c>
      <c r="K70" s="16"/>
      <c r="L70" s="16"/>
    </row>
    <row r="71" spans="1:12" ht="14.25" x14ac:dyDescent="0.25">
      <c r="B71" s="13"/>
      <c r="C71" s="14"/>
      <c r="D71" s="14"/>
      <c r="E71" s="14"/>
      <c r="F71" s="14"/>
      <c r="G71" s="122"/>
      <c r="H71" s="122"/>
      <c r="I71" s="122"/>
      <c r="J71" s="15"/>
      <c r="K71" s="16"/>
      <c r="L71" s="16"/>
    </row>
    <row r="72" spans="1:12" ht="14.25" x14ac:dyDescent="0.25">
      <c r="B72" s="41" t="s">
        <v>194</v>
      </c>
      <c r="C72" s="42"/>
      <c r="D72" s="42"/>
      <c r="E72" s="42"/>
      <c r="F72" s="42"/>
      <c r="G72" s="123"/>
      <c r="H72" s="123"/>
      <c r="I72" s="123"/>
      <c r="J72" s="124">
        <f>J49+J60+J70</f>
        <v>0</v>
      </c>
      <c r="K72" s="16"/>
      <c r="L72" s="16"/>
    </row>
    <row r="73" spans="1:12" ht="14.25" x14ac:dyDescent="0.25">
      <c r="B73" s="10"/>
      <c r="C73" s="11"/>
      <c r="D73" s="11"/>
      <c r="E73" s="11"/>
      <c r="F73" s="11"/>
      <c r="G73" s="28"/>
      <c r="H73" s="28"/>
      <c r="I73" s="28"/>
      <c r="J73" s="12"/>
      <c r="K73" s="16"/>
      <c r="L73" s="16"/>
    </row>
    <row r="74" spans="1:12" ht="14.25" x14ac:dyDescent="0.25">
      <c r="B74" s="125" t="s">
        <v>44</v>
      </c>
      <c r="C74" s="36"/>
      <c r="D74" s="36"/>
      <c r="E74" s="36"/>
      <c r="F74" s="36"/>
      <c r="G74" s="126">
        <f>SUM(G44,G46:G47,G72)</f>
        <v>0</v>
      </c>
      <c r="H74" s="126">
        <f>SUM(H44,H46:H47,H72)</f>
        <v>0</v>
      </c>
      <c r="I74" s="126">
        <f>SUM(I44,I46:I47,I72)</f>
        <v>0</v>
      </c>
      <c r="J74" s="127">
        <f>J44+J49+J46+J47+J56+J60+J58+J66+J70+J68</f>
        <v>0</v>
      </c>
      <c r="K74" s="16"/>
      <c r="L74" s="16"/>
    </row>
    <row r="75" spans="1:12" ht="14.25" x14ac:dyDescent="0.25">
      <c r="B75" s="13"/>
      <c r="C75" s="14"/>
      <c r="D75" s="14"/>
      <c r="E75" s="14"/>
      <c r="F75" s="14"/>
      <c r="G75" s="14"/>
      <c r="H75" s="14"/>
      <c r="I75" s="14"/>
      <c r="J75" s="15"/>
      <c r="K75" s="16"/>
      <c r="L75" s="16"/>
    </row>
    <row r="76" spans="1:12" ht="14.25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ht="14.25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</sheetData>
  <sheetProtection algorithmName="SHA-512" hashValue="MeFMvKHmj0qBWH+3mMnMEusxWMiyyMCY3m2nQPjKOnF6liK8ToPK9l/Z9VPBv4YkjCGABeJvGyjW4fwyQKYvDA==" saltValue="oWAbcBeENwT5tpu73NwnxQ==" spinCount="100000" sheet="1" objects="1" scenarios="1" formatCells="0" insertColumns="0" insertRows="0"/>
  <phoneticPr fontId="2" type="noConversion"/>
  <conditionalFormatting sqref="G15">
    <cfRule type="cellIs" dxfId="7" priority="9" stopIfTrue="1" operator="greaterThan">
      <formula>0.1*$G$13</formula>
    </cfRule>
  </conditionalFormatting>
  <conditionalFormatting sqref="H15">
    <cfRule type="cellIs" dxfId="6" priority="10" stopIfTrue="1" operator="greaterThan">
      <formula>0.1*$H$13</formula>
    </cfRule>
  </conditionalFormatting>
  <conditionalFormatting sqref="I15">
    <cfRule type="cellIs" dxfId="5" priority="11" stopIfTrue="1" operator="greaterThan">
      <formula>0.1*$I$13</formula>
    </cfRule>
  </conditionalFormatting>
  <conditionalFormatting sqref="J15">
    <cfRule type="cellIs" dxfId="4" priority="12" stopIfTrue="1" operator="greaterThan">
      <formula>0.1*$J$13</formula>
    </cfRule>
  </conditionalFormatting>
  <conditionalFormatting sqref="J44">
    <cfRule type="cellIs" dxfId="3" priority="3" operator="lessThan">
      <formula>$J$20*0.2</formula>
    </cfRule>
    <cfRule type="cellIs" dxfId="2" priority="4" operator="lessThan">
      <formula>$J$34*0.2</formula>
    </cfRule>
  </conditionalFormatting>
  <conditionalFormatting sqref="J56">
    <cfRule type="cellIs" dxfId="1" priority="2" operator="lessThan">
      <formula>$J$27*0.5</formula>
    </cfRule>
  </conditionalFormatting>
  <conditionalFormatting sqref="J66">
    <cfRule type="cellIs" dxfId="0" priority="1" operator="lessThan">
      <formula>$J$32*0.5</formula>
    </cfRule>
  </conditionalFormatting>
  <hyperlinks>
    <hyperlink ref="K3" location="'HIER STARTEN'!A1" display="'HIER STARTEN'" xr:uid="{00000000-0004-0000-01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  <ignoredErrors>
    <ignoredError sqref="H34" formula="1"/>
    <ignoredError sqref="G20:I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20"/>
  <sheetViews>
    <sheetView workbookViewId="0">
      <selection activeCell="D9" sqref="D9"/>
    </sheetView>
  </sheetViews>
  <sheetFormatPr defaultRowHeight="12.75" x14ac:dyDescent="0.2"/>
  <cols>
    <col min="2" max="2" width="5" customWidth="1"/>
    <col min="3" max="3" width="10.7109375" customWidth="1"/>
    <col min="6" max="6" width="9.42578125" customWidth="1"/>
    <col min="10" max="10" width="18" customWidth="1"/>
  </cols>
  <sheetData>
    <row r="2" spans="2:13" ht="14.2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3" ht="14.25" x14ac:dyDescent="0.25">
      <c r="B3" s="10"/>
      <c r="C3" s="55" t="s">
        <v>202</v>
      </c>
      <c r="D3" s="11"/>
      <c r="E3" s="11"/>
      <c r="F3" s="11"/>
      <c r="G3" s="11"/>
      <c r="H3" s="11"/>
      <c r="I3" s="11"/>
      <c r="J3" s="11"/>
      <c r="K3" s="16"/>
      <c r="L3" s="23" t="s">
        <v>21</v>
      </c>
      <c r="M3" s="12"/>
    </row>
    <row r="4" spans="2:13" ht="14.25" x14ac:dyDescent="0.25">
      <c r="B4" s="10"/>
      <c r="C4" s="11" t="s">
        <v>120</v>
      </c>
      <c r="D4" s="11"/>
      <c r="E4" s="11"/>
      <c r="F4" s="11"/>
      <c r="G4" s="11"/>
      <c r="H4" s="11"/>
      <c r="I4" s="11"/>
      <c r="J4" s="11"/>
      <c r="K4" s="11"/>
      <c r="L4" s="23"/>
      <c r="M4" s="12"/>
    </row>
    <row r="5" spans="2:13" ht="14.25" x14ac:dyDescent="0.25">
      <c r="B5" s="10"/>
      <c r="C5" s="11" t="s">
        <v>105</v>
      </c>
      <c r="D5" s="16"/>
      <c r="E5" s="11"/>
      <c r="F5" s="11"/>
      <c r="G5" s="11"/>
      <c r="H5" s="11"/>
      <c r="I5" s="11"/>
      <c r="J5" s="11"/>
      <c r="K5" s="11"/>
      <c r="L5" s="23"/>
      <c r="M5" s="12"/>
    </row>
    <row r="6" spans="2:13" ht="14.25" x14ac:dyDescent="0.25">
      <c r="B6" s="10"/>
      <c r="C6" s="128" t="s">
        <v>121</v>
      </c>
      <c r="D6" s="16"/>
      <c r="E6" s="11"/>
      <c r="F6" s="11"/>
      <c r="G6" s="11"/>
      <c r="H6" s="11"/>
      <c r="I6" s="11"/>
      <c r="J6" s="11"/>
      <c r="K6" s="11"/>
      <c r="L6" s="23"/>
      <c r="M6" s="12"/>
    </row>
    <row r="7" spans="2:13" ht="14.2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2:13" ht="14.2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3" ht="14.25" x14ac:dyDescent="0.25">
      <c r="B9" s="24" t="s">
        <v>119</v>
      </c>
      <c r="C9" s="6"/>
      <c r="D9" s="25"/>
      <c r="E9" s="25"/>
      <c r="F9" s="25"/>
      <c r="G9" s="26" t="s">
        <v>11</v>
      </c>
      <c r="H9" s="26" t="s">
        <v>12</v>
      </c>
      <c r="I9" s="129" t="s">
        <v>13</v>
      </c>
      <c r="J9" s="27" t="s">
        <v>54</v>
      </c>
      <c r="K9" s="16"/>
      <c r="L9" s="16"/>
      <c r="M9" s="16"/>
    </row>
    <row r="10" spans="2:13" ht="14.25" x14ac:dyDescent="0.25">
      <c r="B10" s="8" t="s">
        <v>45</v>
      </c>
      <c r="C10" s="11"/>
      <c r="D10" s="11"/>
      <c r="E10" s="11"/>
      <c r="F10" s="11"/>
      <c r="G10" s="28"/>
      <c r="H10" s="28"/>
      <c r="I10" s="130"/>
      <c r="J10" s="29" t="s">
        <v>173</v>
      </c>
      <c r="K10" s="16"/>
      <c r="L10" s="16"/>
      <c r="M10" s="16"/>
    </row>
    <row r="11" spans="2:13" ht="14.25" x14ac:dyDescent="0.25">
      <c r="B11" s="10"/>
      <c r="C11" s="11"/>
      <c r="D11" s="11"/>
      <c r="E11" s="11"/>
      <c r="F11" s="11" t="s">
        <v>51</v>
      </c>
      <c r="G11" s="131"/>
      <c r="H11" s="131"/>
      <c r="I11" s="132"/>
      <c r="J11" s="31"/>
      <c r="K11" s="16"/>
      <c r="L11" s="16"/>
      <c r="M11" s="16"/>
    </row>
    <row r="12" spans="2:13" ht="14.25" x14ac:dyDescent="0.25">
      <c r="B12" s="10"/>
      <c r="C12" s="11"/>
      <c r="D12" s="11"/>
      <c r="E12" s="11"/>
      <c r="F12" s="11" t="s">
        <v>52</v>
      </c>
      <c r="G12" s="131"/>
      <c r="H12" s="131"/>
      <c r="I12" s="132"/>
      <c r="J12" s="31"/>
      <c r="K12" s="16"/>
      <c r="L12" s="16"/>
      <c r="M12" s="16"/>
    </row>
    <row r="13" spans="2:13" ht="14.25" x14ac:dyDescent="0.25">
      <c r="B13" s="10"/>
      <c r="C13" s="11"/>
      <c r="D13" s="11"/>
      <c r="E13" s="11"/>
      <c r="F13" s="11"/>
      <c r="G13" s="28"/>
      <c r="H13" s="28"/>
      <c r="I13" s="130"/>
      <c r="J13" s="12"/>
      <c r="K13" s="16"/>
      <c r="L13" s="16"/>
      <c r="M13" s="16"/>
    </row>
    <row r="14" spans="2:13" ht="14.25" x14ac:dyDescent="0.25">
      <c r="B14" s="8" t="s">
        <v>1</v>
      </c>
      <c r="C14" s="11"/>
      <c r="D14" s="11"/>
      <c r="E14" s="11"/>
      <c r="F14" s="55" t="s">
        <v>30</v>
      </c>
      <c r="G14" s="133">
        <f>SUM(G16:G28)</f>
        <v>0</v>
      </c>
      <c r="H14" s="133">
        <f>SUM(H16:H28)</f>
        <v>0</v>
      </c>
      <c r="I14" s="134">
        <f>SUM(I16:I28)</f>
        <v>0</v>
      </c>
      <c r="J14" s="135">
        <f>SUM(J16:J28)</f>
        <v>0</v>
      </c>
      <c r="K14" s="16"/>
      <c r="L14" s="16"/>
      <c r="M14" s="16"/>
    </row>
    <row r="15" spans="2:13" ht="14.25" x14ac:dyDescent="0.25">
      <c r="B15" s="219" t="s">
        <v>17</v>
      </c>
      <c r="C15" s="220"/>
      <c r="D15" s="220"/>
      <c r="E15" s="220"/>
      <c r="F15" s="220"/>
      <c r="G15" s="113"/>
      <c r="H15" s="113"/>
      <c r="I15" s="136"/>
      <c r="J15" s="137"/>
      <c r="K15" s="16"/>
      <c r="L15" s="16"/>
      <c r="M15" s="16"/>
    </row>
    <row r="16" spans="2:13" ht="14.25" x14ac:dyDescent="0.25">
      <c r="B16" s="219"/>
      <c r="C16" s="220" t="s">
        <v>8</v>
      </c>
      <c r="D16" s="220"/>
      <c r="E16" s="220"/>
      <c r="F16" s="220"/>
      <c r="G16" s="50"/>
      <c r="H16" s="50"/>
      <c r="I16" s="138"/>
      <c r="J16" s="139">
        <f>SUM(G16:I16)</f>
        <v>0</v>
      </c>
      <c r="K16" s="16"/>
      <c r="L16" s="16"/>
      <c r="M16" s="16"/>
    </row>
    <row r="17" spans="2:13" ht="14.25" x14ac:dyDescent="0.25">
      <c r="B17" s="219"/>
      <c r="C17" s="220" t="s">
        <v>9</v>
      </c>
      <c r="D17" s="220"/>
      <c r="E17" s="220"/>
      <c r="F17" s="220"/>
      <c r="G17" s="50"/>
      <c r="H17" s="50"/>
      <c r="I17" s="138"/>
      <c r="J17" s="139">
        <f>SUM(G17:I17)</f>
        <v>0</v>
      </c>
      <c r="K17" s="16"/>
      <c r="L17" s="16"/>
      <c r="M17" s="16"/>
    </row>
    <row r="18" spans="2:13" ht="14.25" x14ac:dyDescent="0.25">
      <c r="B18" s="219"/>
      <c r="C18" s="220" t="s">
        <v>14</v>
      </c>
      <c r="D18" s="220"/>
      <c r="E18" s="220"/>
      <c r="F18" s="220"/>
      <c r="G18" s="50"/>
      <c r="H18" s="50"/>
      <c r="I18" s="138"/>
      <c r="J18" s="139">
        <f>SUM(G18:I18)</f>
        <v>0</v>
      </c>
      <c r="K18" s="16"/>
      <c r="L18" s="16"/>
      <c r="M18" s="16"/>
    </row>
    <row r="19" spans="2:13" ht="14.25" x14ac:dyDescent="0.25">
      <c r="B19" s="219"/>
      <c r="C19" s="220"/>
      <c r="D19" s="220"/>
      <c r="E19" s="220"/>
      <c r="F19" s="220"/>
      <c r="G19" s="140"/>
      <c r="H19" s="140"/>
      <c r="I19" s="141"/>
      <c r="J19" s="142"/>
      <c r="K19" s="16"/>
      <c r="L19" s="16"/>
      <c r="M19" s="16"/>
    </row>
    <row r="20" spans="2:13" ht="14.25" x14ac:dyDescent="0.25">
      <c r="B20" s="219" t="s">
        <v>18</v>
      </c>
      <c r="C20" s="220"/>
      <c r="D20" s="220"/>
      <c r="E20" s="220"/>
      <c r="F20" s="220"/>
      <c r="G20" s="143"/>
      <c r="H20" s="143"/>
      <c r="I20" s="144"/>
      <c r="J20" s="145"/>
      <c r="K20" s="16"/>
      <c r="L20" s="16"/>
      <c r="M20" s="16"/>
    </row>
    <row r="21" spans="2:13" ht="14.25" x14ac:dyDescent="0.25">
      <c r="B21" s="219"/>
      <c r="C21" s="220" t="s">
        <v>8</v>
      </c>
      <c r="D21" s="220"/>
      <c r="E21" s="220"/>
      <c r="F21" s="220"/>
      <c r="G21" s="50"/>
      <c r="H21" s="50"/>
      <c r="I21" s="138"/>
      <c r="J21" s="139">
        <f>SUM(G21:I21)</f>
        <v>0</v>
      </c>
      <c r="K21" s="16"/>
      <c r="L21" s="16"/>
      <c r="M21" s="16"/>
    </row>
    <row r="22" spans="2:13" ht="14.25" x14ac:dyDescent="0.25">
      <c r="B22" s="219"/>
      <c r="C22" s="220" t="s">
        <v>9</v>
      </c>
      <c r="D22" s="220"/>
      <c r="E22" s="220"/>
      <c r="F22" s="220"/>
      <c r="G22" s="50"/>
      <c r="H22" s="50"/>
      <c r="I22" s="138"/>
      <c r="J22" s="139">
        <f>SUM(G22:I22)</f>
        <v>0</v>
      </c>
      <c r="K22" s="16"/>
      <c r="L22" s="16"/>
      <c r="M22" s="16"/>
    </row>
    <row r="23" spans="2:13" ht="14.25" x14ac:dyDescent="0.25">
      <c r="B23" s="219"/>
      <c r="C23" s="220" t="s">
        <v>14</v>
      </c>
      <c r="D23" s="220"/>
      <c r="E23" s="220"/>
      <c r="F23" s="220"/>
      <c r="G23" s="50"/>
      <c r="H23" s="50"/>
      <c r="I23" s="138"/>
      <c r="J23" s="139">
        <f>SUM(G23:I23)</f>
        <v>0</v>
      </c>
      <c r="K23" s="16"/>
      <c r="L23" s="16"/>
      <c r="M23" s="16"/>
    </row>
    <row r="24" spans="2:13" ht="14.25" x14ac:dyDescent="0.25">
      <c r="B24" s="219"/>
      <c r="C24" s="220"/>
      <c r="D24" s="220"/>
      <c r="E24" s="220"/>
      <c r="F24" s="220"/>
      <c r="G24" s="140"/>
      <c r="H24" s="140"/>
      <c r="I24" s="141"/>
      <c r="J24" s="142"/>
      <c r="K24" s="16"/>
      <c r="L24" s="16"/>
      <c r="M24" s="16"/>
    </row>
    <row r="25" spans="2:13" ht="14.25" x14ac:dyDescent="0.25">
      <c r="B25" s="219" t="s">
        <v>19</v>
      </c>
      <c r="C25" s="220"/>
      <c r="D25" s="220"/>
      <c r="E25" s="220"/>
      <c r="F25" s="220"/>
      <c r="G25" s="143"/>
      <c r="H25" s="143"/>
      <c r="I25" s="144"/>
      <c r="J25" s="145"/>
      <c r="K25" s="16"/>
      <c r="L25" s="16"/>
      <c r="M25" s="16"/>
    </row>
    <row r="26" spans="2:13" ht="14.25" x14ac:dyDescent="0.25">
      <c r="B26" s="219"/>
      <c r="C26" s="220" t="s">
        <v>8</v>
      </c>
      <c r="D26" s="220"/>
      <c r="E26" s="220"/>
      <c r="F26" s="220"/>
      <c r="G26" s="50"/>
      <c r="H26" s="50"/>
      <c r="I26" s="138"/>
      <c r="J26" s="139">
        <f>SUM(G26:I26)</f>
        <v>0</v>
      </c>
      <c r="K26" s="16"/>
      <c r="L26" s="16"/>
      <c r="M26" s="16"/>
    </row>
    <row r="27" spans="2:13" ht="14.25" x14ac:dyDescent="0.25">
      <c r="B27" s="219"/>
      <c r="C27" s="220" t="s">
        <v>9</v>
      </c>
      <c r="D27" s="220"/>
      <c r="E27" s="220"/>
      <c r="F27" s="220"/>
      <c r="G27" s="50"/>
      <c r="H27" s="50"/>
      <c r="I27" s="138"/>
      <c r="J27" s="139">
        <f>SUM(G27:I27)</f>
        <v>0</v>
      </c>
      <c r="K27" s="16"/>
      <c r="L27" s="16"/>
      <c r="M27" s="16"/>
    </row>
    <row r="28" spans="2:13" ht="14.25" x14ac:dyDescent="0.25">
      <c r="B28" s="219"/>
      <c r="C28" s="220" t="s">
        <v>14</v>
      </c>
      <c r="D28" s="220"/>
      <c r="E28" s="220"/>
      <c r="F28" s="220"/>
      <c r="G28" s="50"/>
      <c r="H28" s="50"/>
      <c r="I28" s="138"/>
      <c r="J28" s="139">
        <f>SUM(G28:I28)</f>
        <v>0</v>
      </c>
      <c r="K28" s="16"/>
      <c r="L28" s="16"/>
      <c r="M28" s="16"/>
    </row>
    <row r="29" spans="2:13" ht="14.25" x14ac:dyDescent="0.25">
      <c r="B29" s="219"/>
      <c r="C29" s="220"/>
      <c r="D29" s="220"/>
      <c r="E29" s="220"/>
      <c r="F29" s="220"/>
      <c r="G29" s="140"/>
      <c r="H29" s="140"/>
      <c r="I29" s="141"/>
      <c r="J29" s="146"/>
      <c r="K29" s="16"/>
      <c r="L29" s="16"/>
      <c r="M29" s="16"/>
    </row>
    <row r="30" spans="2:13" ht="14.25" x14ac:dyDescent="0.25">
      <c r="B30" s="219" t="s">
        <v>20</v>
      </c>
      <c r="C30" s="220"/>
      <c r="D30" s="220"/>
      <c r="E30" s="220"/>
      <c r="F30" s="220"/>
      <c r="G30" s="28"/>
      <c r="H30" s="28"/>
      <c r="I30" s="130"/>
      <c r="J30" s="12"/>
      <c r="K30" s="16"/>
      <c r="L30" s="16"/>
      <c r="M30" s="16"/>
    </row>
    <row r="31" spans="2:13" ht="14.25" x14ac:dyDescent="0.25">
      <c r="B31" s="221"/>
      <c r="C31" s="222"/>
      <c r="D31" s="222"/>
      <c r="E31" s="222"/>
      <c r="F31" s="222"/>
      <c r="G31" s="149"/>
      <c r="H31" s="149"/>
      <c r="I31" s="150"/>
      <c r="J31" s="151"/>
      <c r="K31" s="16"/>
      <c r="L31" s="16"/>
      <c r="M31" s="16"/>
    </row>
    <row r="32" spans="2:13" ht="14.25" x14ac:dyDescent="0.25">
      <c r="B32" s="8" t="s">
        <v>0</v>
      </c>
      <c r="C32" s="11"/>
      <c r="D32" s="11"/>
      <c r="E32" s="11"/>
      <c r="F32" s="55" t="s">
        <v>30</v>
      </c>
      <c r="G32" s="152">
        <f>SUM(G34:G46)</f>
        <v>0</v>
      </c>
      <c r="H32" s="152">
        <f>SUM(H34:H46)</f>
        <v>0</v>
      </c>
      <c r="I32" s="153">
        <f>SUM(I34:I46)</f>
        <v>0</v>
      </c>
      <c r="J32" s="154">
        <f>SUM(J34:J46)</f>
        <v>0</v>
      </c>
      <c r="K32" s="16"/>
      <c r="L32" s="16"/>
      <c r="M32" s="16"/>
    </row>
    <row r="33" spans="2:13" ht="14.25" x14ac:dyDescent="0.25">
      <c r="B33" s="219" t="s">
        <v>35</v>
      </c>
      <c r="C33" s="220"/>
      <c r="D33" s="220"/>
      <c r="E33" s="220"/>
      <c r="F33" s="220"/>
      <c r="G33" s="113"/>
      <c r="H33" s="113"/>
      <c r="I33" s="136"/>
      <c r="J33" s="137"/>
      <c r="K33" s="16"/>
      <c r="L33" s="16"/>
      <c r="M33" s="16"/>
    </row>
    <row r="34" spans="2:13" ht="14.25" x14ac:dyDescent="0.25">
      <c r="B34" s="219"/>
      <c r="C34" s="220" t="s">
        <v>113</v>
      </c>
      <c r="D34" s="220"/>
      <c r="E34" s="220"/>
      <c r="F34" s="220"/>
      <c r="G34" s="50"/>
      <c r="H34" s="50"/>
      <c r="I34" s="138"/>
      <c r="J34" s="91">
        <f>SUM(G34:I34)</f>
        <v>0</v>
      </c>
      <c r="K34" s="16"/>
      <c r="L34" s="16"/>
      <c r="M34" s="16"/>
    </row>
    <row r="35" spans="2:13" ht="14.25" x14ac:dyDescent="0.25">
      <c r="B35" s="219"/>
      <c r="C35" s="220" t="s">
        <v>114</v>
      </c>
      <c r="D35" s="220"/>
      <c r="E35" s="220"/>
      <c r="F35" s="220"/>
      <c r="G35" s="50"/>
      <c r="H35" s="50"/>
      <c r="I35" s="138"/>
      <c r="J35" s="91">
        <f>SUM(G35:I35)</f>
        <v>0</v>
      </c>
      <c r="K35" s="16"/>
      <c r="L35" s="16"/>
      <c r="M35" s="16"/>
    </row>
    <row r="36" spans="2:13" ht="14.25" x14ac:dyDescent="0.25">
      <c r="B36" s="219"/>
      <c r="C36" s="220" t="s">
        <v>14</v>
      </c>
      <c r="D36" s="220"/>
      <c r="E36" s="220"/>
      <c r="F36" s="220"/>
      <c r="G36" s="50"/>
      <c r="H36" s="50"/>
      <c r="I36" s="138"/>
      <c r="J36" s="91">
        <f>SUM(G36:I36)</f>
        <v>0</v>
      </c>
      <c r="K36" s="16"/>
      <c r="L36" s="16"/>
      <c r="M36" s="16"/>
    </row>
    <row r="37" spans="2:13" ht="14.25" x14ac:dyDescent="0.25">
      <c r="B37" s="219"/>
      <c r="C37" s="220"/>
      <c r="D37" s="220"/>
      <c r="E37" s="220"/>
      <c r="F37" s="220"/>
      <c r="G37" s="140"/>
      <c r="H37" s="140"/>
      <c r="I37" s="141"/>
      <c r="J37" s="155"/>
      <c r="K37" s="16"/>
      <c r="L37" s="16"/>
      <c r="M37" s="16"/>
    </row>
    <row r="38" spans="2:13" ht="14.25" x14ac:dyDescent="0.25">
      <c r="B38" s="219" t="s">
        <v>36</v>
      </c>
      <c r="C38" s="220"/>
      <c r="D38" s="220"/>
      <c r="E38" s="220"/>
      <c r="F38" s="220"/>
      <c r="G38" s="143"/>
      <c r="H38" s="143"/>
      <c r="I38" s="144"/>
      <c r="J38" s="124"/>
      <c r="K38" s="16"/>
      <c r="L38" s="16"/>
      <c r="M38" s="16"/>
    </row>
    <row r="39" spans="2:13" ht="14.25" x14ac:dyDescent="0.25">
      <c r="B39" s="219"/>
      <c r="C39" s="220" t="s">
        <v>113</v>
      </c>
      <c r="D39" s="220"/>
      <c r="E39" s="220"/>
      <c r="F39" s="220"/>
      <c r="G39" s="50"/>
      <c r="H39" s="50"/>
      <c r="I39" s="138"/>
      <c r="J39" s="91">
        <f>SUM(G39:I39)</f>
        <v>0</v>
      </c>
      <c r="K39" s="16"/>
      <c r="L39" s="16"/>
      <c r="M39" s="16"/>
    </row>
    <row r="40" spans="2:13" ht="14.25" x14ac:dyDescent="0.25">
      <c r="B40" s="219"/>
      <c r="C40" s="220" t="s">
        <v>114</v>
      </c>
      <c r="D40" s="220"/>
      <c r="E40" s="220"/>
      <c r="F40" s="220"/>
      <c r="G40" s="50"/>
      <c r="H40" s="50"/>
      <c r="I40" s="138"/>
      <c r="J40" s="91">
        <f>SUM(G40:I40)</f>
        <v>0</v>
      </c>
      <c r="K40" s="16"/>
      <c r="L40" s="16"/>
      <c r="M40" s="16"/>
    </row>
    <row r="41" spans="2:13" ht="14.25" x14ac:dyDescent="0.25">
      <c r="B41" s="219"/>
      <c r="C41" s="220" t="s">
        <v>14</v>
      </c>
      <c r="D41" s="220"/>
      <c r="E41" s="220"/>
      <c r="F41" s="220"/>
      <c r="G41" s="50"/>
      <c r="H41" s="50"/>
      <c r="I41" s="138"/>
      <c r="J41" s="91">
        <f>SUM(G41:I41)</f>
        <v>0</v>
      </c>
      <c r="K41" s="16"/>
      <c r="L41" s="16"/>
      <c r="M41" s="16"/>
    </row>
    <row r="42" spans="2:13" ht="14.25" x14ac:dyDescent="0.25">
      <c r="B42" s="219"/>
      <c r="C42" s="220"/>
      <c r="D42" s="220"/>
      <c r="E42" s="220"/>
      <c r="F42" s="220"/>
      <c r="G42" s="140"/>
      <c r="H42" s="140"/>
      <c r="I42" s="141"/>
      <c r="J42" s="155"/>
      <c r="K42" s="16"/>
      <c r="L42" s="16"/>
      <c r="M42" s="16"/>
    </row>
    <row r="43" spans="2:13" ht="14.25" x14ac:dyDescent="0.25">
      <c r="B43" s="219" t="s">
        <v>40</v>
      </c>
      <c r="C43" s="220"/>
      <c r="D43" s="220"/>
      <c r="E43" s="220"/>
      <c r="F43" s="220"/>
      <c r="G43" s="143"/>
      <c r="H43" s="143"/>
      <c r="I43" s="144"/>
      <c r="J43" s="124"/>
      <c r="K43" s="16"/>
      <c r="L43" s="16"/>
      <c r="M43" s="16"/>
    </row>
    <row r="44" spans="2:13" ht="14.25" x14ac:dyDescent="0.25">
      <c r="B44" s="219"/>
      <c r="C44" s="220" t="s">
        <v>113</v>
      </c>
      <c r="D44" s="220"/>
      <c r="E44" s="220"/>
      <c r="F44" s="220"/>
      <c r="G44" s="50"/>
      <c r="H44" s="50"/>
      <c r="I44" s="138"/>
      <c r="J44" s="91">
        <f>SUM(G44:I44)</f>
        <v>0</v>
      </c>
      <c r="K44" s="16"/>
      <c r="L44" s="16"/>
      <c r="M44" s="16"/>
    </row>
    <row r="45" spans="2:13" ht="14.25" x14ac:dyDescent="0.25">
      <c r="B45" s="219"/>
      <c r="C45" s="220" t="s">
        <v>114</v>
      </c>
      <c r="D45" s="220"/>
      <c r="E45" s="220"/>
      <c r="F45" s="220"/>
      <c r="G45" s="50"/>
      <c r="H45" s="50"/>
      <c r="I45" s="138"/>
      <c r="J45" s="91">
        <f>SUM(G45:I45)</f>
        <v>0</v>
      </c>
      <c r="K45" s="16"/>
      <c r="L45" s="16"/>
      <c r="M45" s="16"/>
    </row>
    <row r="46" spans="2:13" ht="14.25" x14ac:dyDescent="0.25">
      <c r="B46" s="219"/>
      <c r="C46" s="220" t="s">
        <v>14</v>
      </c>
      <c r="D46" s="220"/>
      <c r="E46" s="220"/>
      <c r="F46" s="220"/>
      <c r="G46" s="50"/>
      <c r="H46" s="50"/>
      <c r="I46" s="138"/>
      <c r="J46" s="91">
        <f>SUM(G46:I46)</f>
        <v>0</v>
      </c>
      <c r="K46" s="16"/>
      <c r="L46" s="16"/>
      <c r="M46" s="16"/>
    </row>
    <row r="47" spans="2:13" ht="14.25" x14ac:dyDescent="0.25">
      <c r="B47" s="219"/>
      <c r="C47" s="220"/>
      <c r="D47" s="220"/>
      <c r="E47" s="220"/>
      <c r="F47" s="220"/>
      <c r="G47" s="140"/>
      <c r="H47" s="140"/>
      <c r="I47" s="141"/>
      <c r="J47" s="146"/>
      <c r="K47" s="16"/>
      <c r="L47" s="16"/>
      <c r="M47" s="16"/>
    </row>
    <row r="48" spans="2:13" ht="14.25" x14ac:dyDescent="0.25">
      <c r="B48" s="219" t="s">
        <v>20</v>
      </c>
      <c r="C48" s="220"/>
      <c r="D48" s="220"/>
      <c r="E48" s="220"/>
      <c r="F48" s="220"/>
      <c r="G48" s="28"/>
      <c r="H48" s="28"/>
      <c r="I48" s="130"/>
      <c r="J48" s="12"/>
      <c r="K48" s="16"/>
      <c r="L48" s="16"/>
      <c r="M48" s="16"/>
    </row>
    <row r="49" spans="2:13" ht="14.25" x14ac:dyDescent="0.25">
      <c r="B49" s="147"/>
      <c r="C49" s="148"/>
      <c r="D49" s="148"/>
      <c r="E49" s="148"/>
      <c r="F49" s="148"/>
      <c r="G49" s="149"/>
      <c r="H49" s="149"/>
      <c r="I49" s="150"/>
      <c r="J49" s="151"/>
      <c r="K49" s="16"/>
      <c r="L49" s="16"/>
      <c r="M49" s="16"/>
    </row>
    <row r="50" spans="2:13" ht="14.25" x14ac:dyDescent="0.25">
      <c r="B50" s="8" t="s">
        <v>15</v>
      </c>
      <c r="C50" s="11"/>
      <c r="D50" s="11"/>
      <c r="E50" s="11"/>
      <c r="F50" s="55" t="s">
        <v>30</v>
      </c>
      <c r="G50" s="152">
        <f>SUM(G52:G54)</f>
        <v>0</v>
      </c>
      <c r="H50" s="152">
        <f>SUM(H52:H54)</f>
        <v>0</v>
      </c>
      <c r="I50" s="153">
        <f>SUM(I52:I54)</f>
        <v>0</v>
      </c>
      <c r="J50" s="154">
        <f>SUM(J52:J54)</f>
        <v>0</v>
      </c>
      <c r="K50" s="16"/>
      <c r="L50" s="16"/>
      <c r="M50" s="16"/>
    </row>
    <row r="51" spans="2:13" ht="14.25" x14ac:dyDescent="0.25">
      <c r="B51" s="8"/>
      <c r="C51" s="55" t="s">
        <v>16</v>
      </c>
      <c r="D51" s="11"/>
      <c r="E51" s="11"/>
      <c r="F51" s="11"/>
      <c r="G51" s="113"/>
      <c r="H51" s="113"/>
      <c r="I51" s="136"/>
      <c r="J51" s="137"/>
      <c r="K51" s="16"/>
      <c r="L51" s="16"/>
      <c r="M51" s="16"/>
    </row>
    <row r="52" spans="2:13" ht="14.25" x14ac:dyDescent="0.25">
      <c r="B52" s="219" t="s">
        <v>39</v>
      </c>
      <c r="C52" s="220"/>
      <c r="D52" s="11"/>
      <c r="E52" s="11"/>
      <c r="F52" s="11"/>
      <c r="G52" s="50"/>
      <c r="H52" s="50"/>
      <c r="I52" s="138"/>
      <c r="J52" s="91">
        <f>SUM(G52:I52)</f>
        <v>0</v>
      </c>
      <c r="K52" s="16"/>
      <c r="L52" s="16"/>
      <c r="M52" s="16"/>
    </row>
    <row r="53" spans="2:13" ht="14.25" x14ac:dyDescent="0.25">
      <c r="B53" s="219" t="s">
        <v>38</v>
      </c>
      <c r="C53" s="220"/>
      <c r="D53" s="11"/>
      <c r="E53" s="11"/>
      <c r="F53" s="11"/>
      <c r="G53" s="50"/>
      <c r="H53" s="50"/>
      <c r="I53" s="138"/>
      <c r="J53" s="91">
        <f>SUM(G53:I53)</f>
        <v>0</v>
      </c>
      <c r="K53" s="16"/>
      <c r="L53" s="16"/>
      <c r="M53" s="16"/>
    </row>
    <row r="54" spans="2:13" ht="14.25" x14ac:dyDescent="0.25">
      <c r="B54" s="219" t="s">
        <v>37</v>
      </c>
      <c r="C54" s="220"/>
      <c r="D54" s="11"/>
      <c r="E54" s="11"/>
      <c r="F54" s="11"/>
      <c r="G54" s="50"/>
      <c r="H54" s="50"/>
      <c r="I54" s="138"/>
      <c r="J54" s="91">
        <f>SUM(G54:I54)</f>
        <v>0</v>
      </c>
      <c r="K54" s="16"/>
      <c r="L54" s="16"/>
      <c r="M54" s="16"/>
    </row>
    <row r="55" spans="2:13" ht="14.25" x14ac:dyDescent="0.25">
      <c r="B55" s="147"/>
      <c r="C55" s="148"/>
      <c r="D55" s="148"/>
      <c r="E55" s="148"/>
      <c r="F55" s="148"/>
      <c r="G55" s="149"/>
      <c r="H55" s="149"/>
      <c r="I55" s="150"/>
      <c r="J55" s="151"/>
      <c r="K55" s="16"/>
      <c r="L55" s="16"/>
      <c r="M55" s="16"/>
    </row>
    <row r="56" spans="2:13" ht="14.25" x14ac:dyDescent="0.25">
      <c r="B56" s="8" t="s">
        <v>2</v>
      </c>
      <c r="C56" s="11"/>
      <c r="D56" s="11"/>
      <c r="E56" s="11"/>
      <c r="F56" s="55" t="s">
        <v>30</v>
      </c>
      <c r="G56" s="152">
        <f>SUM(G58:G70)</f>
        <v>0</v>
      </c>
      <c r="H56" s="152">
        <f>SUM(H58:H70)</f>
        <v>0</v>
      </c>
      <c r="I56" s="153">
        <f>SUM(I58:I72)</f>
        <v>0</v>
      </c>
      <c r="J56" s="154">
        <f>SUM(J58:J70)</f>
        <v>0</v>
      </c>
      <c r="K56" s="16"/>
      <c r="L56" s="16"/>
      <c r="M56" s="16"/>
    </row>
    <row r="57" spans="2:13" ht="14.25" x14ac:dyDescent="0.25">
      <c r="B57" s="219" t="s">
        <v>35</v>
      </c>
      <c r="C57" s="220"/>
      <c r="D57" s="220"/>
      <c r="E57" s="220"/>
      <c r="F57" s="220"/>
      <c r="G57" s="113"/>
      <c r="H57" s="113"/>
      <c r="I57" s="136"/>
      <c r="J57" s="137"/>
      <c r="K57" s="16"/>
      <c r="L57" s="16"/>
      <c r="M57" s="16"/>
    </row>
    <row r="58" spans="2:13" ht="14.25" x14ac:dyDescent="0.25">
      <c r="B58" s="219"/>
      <c r="C58" s="220" t="s">
        <v>113</v>
      </c>
      <c r="D58" s="220"/>
      <c r="E58" s="220"/>
      <c r="F58" s="220"/>
      <c r="G58" s="50"/>
      <c r="H58" s="50"/>
      <c r="I58" s="138"/>
      <c r="J58" s="91">
        <f>SUM(G58:I58)</f>
        <v>0</v>
      </c>
      <c r="K58" s="16"/>
      <c r="L58" s="16"/>
      <c r="M58" s="16"/>
    </row>
    <row r="59" spans="2:13" ht="14.25" x14ac:dyDescent="0.25">
      <c r="B59" s="219"/>
      <c r="C59" s="220" t="s">
        <v>114</v>
      </c>
      <c r="D59" s="220"/>
      <c r="E59" s="220"/>
      <c r="F59" s="220"/>
      <c r="G59" s="50"/>
      <c r="H59" s="50"/>
      <c r="I59" s="138"/>
      <c r="J59" s="91">
        <f>SUM(G59:I59)</f>
        <v>0</v>
      </c>
      <c r="K59" s="16"/>
      <c r="L59" s="16"/>
      <c r="M59" s="16"/>
    </row>
    <row r="60" spans="2:13" ht="14.25" x14ac:dyDescent="0.25">
      <c r="B60" s="219"/>
      <c r="C60" s="220" t="s">
        <v>14</v>
      </c>
      <c r="D60" s="220"/>
      <c r="E60" s="220"/>
      <c r="F60" s="220"/>
      <c r="G60" s="50"/>
      <c r="H60" s="50"/>
      <c r="I60" s="138"/>
      <c r="J60" s="91">
        <f>SUM(G60:I60)</f>
        <v>0</v>
      </c>
      <c r="K60" s="16"/>
      <c r="L60" s="16"/>
      <c r="M60" s="16"/>
    </row>
    <row r="61" spans="2:13" ht="14.25" x14ac:dyDescent="0.25">
      <c r="B61" s="219"/>
      <c r="C61" s="220"/>
      <c r="D61" s="220"/>
      <c r="E61" s="220"/>
      <c r="F61" s="220"/>
      <c r="G61" s="140"/>
      <c r="H61" s="140"/>
      <c r="I61" s="141"/>
      <c r="J61" s="155"/>
      <c r="K61" s="16"/>
      <c r="L61" s="16"/>
      <c r="M61" s="16"/>
    </row>
    <row r="62" spans="2:13" ht="14.25" x14ac:dyDescent="0.25">
      <c r="B62" s="219" t="s">
        <v>36</v>
      </c>
      <c r="C62" s="220"/>
      <c r="D62" s="220"/>
      <c r="E62" s="220"/>
      <c r="F62" s="220"/>
      <c r="G62" s="143"/>
      <c r="H62" s="143"/>
      <c r="I62" s="144"/>
      <c r="J62" s="124"/>
      <c r="K62" s="16"/>
      <c r="L62" s="16"/>
      <c r="M62" s="16"/>
    </row>
    <row r="63" spans="2:13" ht="14.25" x14ac:dyDescent="0.25">
      <c r="B63" s="219"/>
      <c r="C63" s="220" t="s">
        <v>113</v>
      </c>
      <c r="D63" s="220"/>
      <c r="E63" s="220"/>
      <c r="F63" s="220"/>
      <c r="G63" s="50"/>
      <c r="H63" s="50"/>
      <c r="I63" s="138"/>
      <c r="J63" s="91">
        <f>SUM(G63:I63)</f>
        <v>0</v>
      </c>
      <c r="K63" s="16"/>
      <c r="L63" s="16"/>
      <c r="M63" s="16"/>
    </row>
    <row r="64" spans="2:13" ht="14.25" x14ac:dyDescent="0.25">
      <c r="B64" s="219"/>
      <c r="C64" s="220" t="s">
        <v>114</v>
      </c>
      <c r="D64" s="220"/>
      <c r="E64" s="220"/>
      <c r="F64" s="220"/>
      <c r="G64" s="50"/>
      <c r="H64" s="50"/>
      <c r="I64" s="138"/>
      <c r="J64" s="91">
        <f>SUM(G64:I64)</f>
        <v>0</v>
      </c>
      <c r="K64" s="16"/>
      <c r="L64" s="16"/>
      <c r="M64" s="16"/>
    </row>
    <row r="65" spans="2:13" ht="14.25" x14ac:dyDescent="0.25">
      <c r="B65" s="219"/>
      <c r="C65" s="220" t="s">
        <v>14</v>
      </c>
      <c r="D65" s="220"/>
      <c r="E65" s="220"/>
      <c r="F65" s="220"/>
      <c r="G65" s="50"/>
      <c r="H65" s="50"/>
      <c r="I65" s="138"/>
      <c r="J65" s="91">
        <f>SUM(G65:I65)</f>
        <v>0</v>
      </c>
      <c r="K65" s="16"/>
      <c r="L65" s="16"/>
      <c r="M65" s="16"/>
    </row>
    <row r="66" spans="2:13" ht="14.25" x14ac:dyDescent="0.25">
      <c r="B66" s="219"/>
      <c r="C66" s="220"/>
      <c r="D66" s="220"/>
      <c r="E66" s="220"/>
      <c r="F66" s="220"/>
      <c r="G66" s="140"/>
      <c r="H66" s="140"/>
      <c r="I66" s="141"/>
      <c r="J66" s="155"/>
      <c r="K66" s="16"/>
      <c r="L66" s="16"/>
      <c r="M66" s="16"/>
    </row>
    <row r="67" spans="2:13" ht="14.25" x14ac:dyDescent="0.25">
      <c r="B67" s="219" t="s">
        <v>40</v>
      </c>
      <c r="C67" s="220"/>
      <c r="D67" s="220"/>
      <c r="E67" s="220"/>
      <c r="F67" s="220"/>
      <c r="G67" s="143"/>
      <c r="H67" s="143"/>
      <c r="I67" s="144"/>
      <c r="J67" s="124"/>
      <c r="K67" s="16"/>
      <c r="L67" s="16"/>
      <c r="M67" s="16"/>
    </row>
    <row r="68" spans="2:13" ht="14.25" x14ac:dyDescent="0.25">
      <c r="B68" s="219"/>
      <c r="C68" s="220" t="s">
        <v>113</v>
      </c>
      <c r="D68" s="220"/>
      <c r="E68" s="220"/>
      <c r="F68" s="220"/>
      <c r="G68" s="50"/>
      <c r="H68" s="50"/>
      <c r="I68" s="138"/>
      <c r="J68" s="91">
        <f>SUM(G68:I68)</f>
        <v>0</v>
      </c>
      <c r="K68" s="16"/>
      <c r="L68" s="16"/>
      <c r="M68" s="16"/>
    </row>
    <row r="69" spans="2:13" ht="14.25" x14ac:dyDescent="0.25">
      <c r="B69" s="219"/>
      <c r="C69" s="220" t="s">
        <v>114</v>
      </c>
      <c r="D69" s="220"/>
      <c r="E69" s="220"/>
      <c r="F69" s="220"/>
      <c r="G69" s="50"/>
      <c r="H69" s="50"/>
      <c r="I69" s="138"/>
      <c r="J69" s="91">
        <f>SUM(G69:I69)</f>
        <v>0</v>
      </c>
      <c r="K69" s="16"/>
      <c r="L69" s="16"/>
      <c r="M69" s="16"/>
    </row>
    <row r="70" spans="2:13" ht="14.25" x14ac:dyDescent="0.25">
      <c r="B70" s="219"/>
      <c r="C70" s="220" t="s">
        <v>14</v>
      </c>
      <c r="D70" s="220"/>
      <c r="E70" s="220"/>
      <c r="F70" s="220"/>
      <c r="G70" s="50"/>
      <c r="H70" s="50"/>
      <c r="I70" s="138"/>
      <c r="J70" s="91">
        <f>SUM(G70:I70)</f>
        <v>0</v>
      </c>
      <c r="K70" s="16"/>
      <c r="L70" s="16"/>
      <c r="M70" s="16"/>
    </row>
    <row r="71" spans="2:13" ht="14.25" x14ac:dyDescent="0.25">
      <c r="B71" s="219"/>
      <c r="C71" s="220"/>
      <c r="D71" s="220"/>
      <c r="E71" s="220"/>
      <c r="F71" s="220"/>
      <c r="G71" s="140"/>
      <c r="H71" s="140"/>
      <c r="I71" s="141"/>
      <c r="J71" s="146"/>
      <c r="K71" s="16"/>
      <c r="L71" s="16"/>
      <c r="M71" s="16"/>
    </row>
    <row r="72" spans="2:13" ht="14.25" x14ac:dyDescent="0.25">
      <c r="B72" s="219" t="s">
        <v>20</v>
      </c>
      <c r="C72" s="220"/>
      <c r="D72" s="220"/>
      <c r="E72" s="220"/>
      <c r="F72" s="220"/>
      <c r="G72" s="156"/>
      <c r="H72" s="156"/>
      <c r="I72" s="157"/>
      <c r="J72" s="158"/>
      <c r="K72" s="16"/>
      <c r="L72" s="16"/>
      <c r="M72" s="16"/>
    </row>
    <row r="73" spans="2:13" ht="14.25" x14ac:dyDescent="0.25">
      <c r="B73" s="159"/>
      <c r="C73" s="148"/>
      <c r="D73" s="148"/>
      <c r="E73" s="148"/>
      <c r="F73" s="148"/>
      <c r="G73" s="149"/>
      <c r="H73" s="149"/>
      <c r="I73" s="150"/>
      <c r="J73" s="151"/>
      <c r="K73" s="16"/>
      <c r="L73" s="16"/>
      <c r="M73" s="16"/>
    </row>
    <row r="74" spans="2:13" ht="14.25" x14ac:dyDescent="0.25">
      <c r="B74" s="8" t="s">
        <v>41</v>
      </c>
      <c r="C74" s="11"/>
      <c r="D74" s="11"/>
      <c r="E74" s="11"/>
      <c r="F74" s="11"/>
      <c r="G74" s="160"/>
      <c r="H74" s="160"/>
      <c r="I74" s="161"/>
      <c r="J74" s="154">
        <f>SUM(G74:I74)</f>
        <v>0</v>
      </c>
      <c r="K74" s="16"/>
      <c r="L74" s="16"/>
      <c r="M74" s="16"/>
    </row>
    <row r="75" spans="2:13" ht="14.25" x14ac:dyDescent="0.25">
      <c r="B75" s="147"/>
      <c r="C75" s="148"/>
      <c r="D75" s="148"/>
      <c r="E75" s="148"/>
      <c r="F75" s="148"/>
      <c r="G75" s="149"/>
      <c r="H75" s="149"/>
      <c r="I75" s="150"/>
      <c r="J75" s="151"/>
      <c r="K75" s="16"/>
      <c r="L75" s="16"/>
      <c r="M75" s="16"/>
    </row>
    <row r="76" spans="2:13" ht="14.25" x14ac:dyDescent="0.25">
      <c r="B76" s="162" t="s">
        <v>42</v>
      </c>
      <c r="C76" s="11"/>
      <c r="D76" s="11"/>
      <c r="E76" s="11"/>
      <c r="F76" s="11"/>
      <c r="G76" s="163">
        <f>G14+G32+G50+G56+G74</f>
        <v>0</v>
      </c>
      <c r="H76" s="163">
        <f>H14+H32+H50+H56+H74</f>
        <v>0</v>
      </c>
      <c r="I76" s="164">
        <f>I14+I32+I50+I56+I74</f>
        <v>0</v>
      </c>
      <c r="J76" s="165">
        <f>J14+J32+J50+J56+J74</f>
        <v>0</v>
      </c>
      <c r="K76" s="16"/>
      <c r="L76" s="16"/>
      <c r="M76" s="16"/>
    </row>
    <row r="77" spans="2:13" ht="15" thickBot="1" x14ac:dyDescent="0.3">
      <c r="B77" s="84"/>
      <c r="C77" s="85"/>
      <c r="D77" s="85"/>
      <c r="E77" s="85"/>
      <c r="F77" s="85"/>
      <c r="G77" s="85"/>
      <c r="H77" s="85"/>
      <c r="I77" s="166"/>
      <c r="J77" s="86"/>
      <c r="K77" s="11"/>
      <c r="L77" s="11"/>
      <c r="M77" s="11"/>
    </row>
    <row r="78" spans="2:13" ht="14.25" x14ac:dyDescent="0.25">
      <c r="B78" s="8" t="s">
        <v>46</v>
      </c>
      <c r="C78" s="11"/>
      <c r="D78" s="11"/>
      <c r="E78" s="11"/>
      <c r="F78" s="11"/>
      <c r="G78" s="167" t="s">
        <v>11</v>
      </c>
      <c r="H78" s="167" t="s">
        <v>12</v>
      </c>
      <c r="I78" s="130"/>
      <c r="J78" s="29" t="s">
        <v>54</v>
      </c>
      <c r="K78" s="16"/>
      <c r="L78" s="16"/>
      <c r="M78" s="16"/>
    </row>
    <row r="79" spans="2:13" ht="14.25" x14ac:dyDescent="0.25">
      <c r="B79" s="10"/>
      <c r="C79" s="11"/>
      <c r="D79" s="11"/>
      <c r="E79" s="11"/>
      <c r="F79" s="11"/>
      <c r="G79" s="28"/>
      <c r="H79" s="28"/>
      <c r="I79" s="130"/>
      <c r="J79" s="29" t="s">
        <v>53</v>
      </c>
      <c r="K79" s="16"/>
      <c r="L79" s="16"/>
      <c r="M79" s="16"/>
    </row>
    <row r="80" spans="2:13" ht="14.25" x14ac:dyDescent="0.25">
      <c r="B80" s="10"/>
      <c r="C80" s="11"/>
      <c r="D80" s="11"/>
      <c r="E80" s="11"/>
      <c r="F80" s="11"/>
      <c r="G80" s="28"/>
      <c r="H80" s="28"/>
      <c r="I80" s="130"/>
      <c r="J80" s="12"/>
      <c r="K80" s="16"/>
      <c r="L80" s="16"/>
      <c r="M80" s="16"/>
    </row>
    <row r="81" spans="2:13" ht="14.25" x14ac:dyDescent="0.25">
      <c r="B81" s="8" t="s">
        <v>4</v>
      </c>
      <c r="C81" s="11"/>
      <c r="D81" s="11"/>
      <c r="E81" s="11"/>
      <c r="F81" s="55" t="s">
        <v>30</v>
      </c>
      <c r="G81" s="133">
        <f>SUM(G83:G92)</f>
        <v>0</v>
      </c>
      <c r="H81" s="133">
        <f>SUM(H83:H92)</f>
        <v>0</v>
      </c>
      <c r="I81" s="134">
        <f>SUM(I83:I92)</f>
        <v>0</v>
      </c>
      <c r="J81" s="135">
        <f>SUM(J83:J92)</f>
        <v>0</v>
      </c>
      <c r="K81" s="16"/>
      <c r="L81" s="16"/>
      <c r="M81" s="16"/>
    </row>
    <row r="82" spans="2:13" ht="14.25" x14ac:dyDescent="0.25">
      <c r="B82" s="10" t="s">
        <v>10</v>
      </c>
      <c r="C82" s="11"/>
      <c r="D82" s="11"/>
      <c r="E82" s="11"/>
      <c r="F82" s="11"/>
      <c r="G82" s="113"/>
      <c r="H82" s="113"/>
      <c r="I82" s="136"/>
      <c r="J82" s="137"/>
      <c r="K82" s="16"/>
      <c r="L82" s="16"/>
      <c r="M82" s="16"/>
    </row>
    <row r="83" spans="2:13" ht="14.25" x14ac:dyDescent="0.25">
      <c r="B83" s="10"/>
      <c r="C83" s="220" t="s">
        <v>35</v>
      </c>
      <c r="D83" s="11"/>
      <c r="E83" s="11"/>
      <c r="F83" s="11"/>
      <c r="G83" s="50"/>
      <c r="H83" s="50"/>
      <c r="I83" s="138"/>
      <c r="J83" s="91">
        <f>SUM(G83:I83)</f>
        <v>0</v>
      </c>
      <c r="K83" s="16"/>
      <c r="L83" s="16"/>
      <c r="M83" s="16"/>
    </row>
    <row r="84" spans="2:13" ht="14.25" x14ac:dyDescent="0.25">
      <c r="B84" s="10"/>
      <c r="C84" s="220" t="s">
        <v>36</v>
      </c>
      <c r="D84" s="11"/>
      <c r="E84" s="11"/>
      <c r="F84" s="11"/>
      <c r="G84" s="50"/>
      <c r="H84" s="50"/>
      <c r="I84" s="138"/>
      <c r="J84" s="91">
        <f>SUM(G84:I84)</f>
        <v>0</v>
      </c>
      <c r="K84" s="16"/>
      <c r="L84" s="16"/>
      <c r="M84" s="16"/>
    </row>
    <row r="85" spans="2:13" ht="14.25" x14ac:dyDescent="0.25">
      <c r="B85" s="10"/>
      <c r="C85" s="220" t="s">
        <v>40</v>
      </c>
      <c r="D85" s="11"/>
      <c r="E85" s="11"/>
      <c r="F85" s="11"/>
      <c r="G85" s="50"/>
      <c r="H85" s="50"/>
      <c r="I85" s="138"/>
      <c r="J85" s="91">
        <f>SUM(G85:I85)</f>
        <v>0</v>
      </c>
      <c r="K85" s="16"/>
      <c r="L85" s="16"/>
      <c r="M85" s="16"/>
    </row>
    <row r="86" spans="2:13" ht="14.25" x14ac:dyDescent="0.25">
      <c r="B86" s="10"/>
      <c r="C86" s="220" t="s">
        <v>20</v>
      </c>
      <c r="D86" s="11"/>
      <c r="E86" s="11"/>
      <c r="F86" s="11"/>
      <c r="G86" s="50"/>
      <c r="H86" s="50"/>
      <c r="I86" s="138"/>
      <c r="J86" s="91">
        <f>SUM(G86:I86)</f>
        <v>0</v>
      </c>
      <c r="K86" s="16"/>
      <c r="L86" s="16"/>
      <c r="M86" s="16"/>
    </row>
    <row r="87" spans="2:13" ht="14.25" x14ac:dyDescent="0.25">
      <c r="B87" s="10"/>
      <c r="C87" s="11"/>
      <c r="D87" s="11"/>
      <c r="E87" s="11"/>
      <c r="F87" s="11"/>
      <c r="G87" s="113"/>
      <c r="H87" s="113"/>
      <c r="I87" s="136"/>
      <c r="J87" s="91"/>
      <c r="K87" s="16"/>
      <c r="L87" s="16"/>
      <c r="M87" s="16"/>
    </row>
    <row r="88" spans="2:13" ht="14.25" x14ac:dyDescent="0.25">
      <c r="B88" s="10" t="s">
        <v>7</v>
      </c>
      <c r="C88" s="11"/>
      <c r="D88" s="11"/>
      <c r="E88" s="11"/>
      <c r="F88" s="11"/>
      <c r="G88" s="113"/>
      <c r="H88" s="113"/>
      <c r="I88" s="136"/>
      <c r="J88" s="91"/>
      <c r="K88" s="16"/>
      <c r="L88" s="16"/>
      <c r="M88" s="16"/>
    </row>
    <row r="89" spans="2:13" ht="14.25" x14ac:dyDescent="0.25">
      <c r="B89" s="10"/>
      <c r="C89" s="220" t="s">
        <v>35</v>
      </c>
      <c r="D89" s="11"/>
      <c r="E89" s="11"/>
      <c r="F89" s="11"/>
      <c r="G89" s="50"/>
      <c r="H89" s="50"/>
      <c r="I89" s="138"/>
      <c r="J89" s="91">
        <f>SUM(G89:I89)</f>
        <v>0</v>
      </c>
      <c r="K89" s="16"/>
      <c r="L89" s="16"/>
      <c r="M89" s="16"/>
    </row>
    <row r="90" spans="2:13" ht="14.25" x14ac:dyDescent="0.25">
      <c r="B90" s="10"/>
      <c r="C90" s="220" t="s">
        <v>36</v>
      </c>
      <c r="D90" s="11"/>
      <c r="E90" s="11"/>
      <c r="F90" s="11"/>
      <c r="G90" s="50"/>
      <c r="H90" s="50"/>
      <c r="I90" s="138"/>
      <c r="J90" s="91">
        <f>SUM(G90:I90)</f>
        <v>0</v>
      </c>
      <c r="K90" s="16"/>
      <c r="L90" s="16"/>
      <c r="M90" s="16"/>
    </row>
    <row r="91" spans="2:13" ht="14.25" x14ac:dyDescent="0.25">
      <c r="B91" s="10"/>
      <c r="C91" s="220" t="s">
        <v>40</v>
      </c>
      <c r="D91" s="11"/>
      <c r="E91" s="11"/>
      <c r="F91" s="11"/>
      <c r="G91" s="50"/>
      <c r="H91" s="50"/>
      <c r="I91" s="138"/>
      <c r="J91" s="91">
        <f>SUM(G91:I91)</f>
        <v>0</v>
      </c>
      <c r="K91" s="16"/>
      <c r="L91" s="16"/>
      <c r="M91" s="16"/>
    </row>
    <row r="92" spans="2:13" ht="14.25" x14ac:dyDescent="0.25">
      <c r="B92" s="10"/>
      <c r="C92" s="220" t="s">
        <v>20</v>
      </c>
      <c r="D92" s="11"/>
      <c r="E92" s="11"/>
      <c r="F92" s="11"/>
      <c r="G92" s="50"/>
      <c r="H92" s="50"/>
      <c r="I92" s="138"/>
      <c r="J92" s="91">
        <f>SUM(G92:I92)</f>
        <v>0</v>
      </c>
      <c r="K92" s="16"/>
      <c r="L92" s="16"/>
      <c r="M92" s="16"/>
    </row>
    <row r="93" spans="2:13" ht="14.25" x14ac:dyDescent="0.25">
      <c r="B93" s="147"/>
      <c r="C93" s="148"/>
      <c r="D93" s="148"/>
      <c r="E93" s="148"/>
      <c r="F93" s="148"/>
      <c r="G93" s="149"/>
      <c r="H93" s="149"/>
      <c r="I93" s="150"/>
      <c r="J93" s="151"/>
      <c r="K93" s="16"/>
      <c r="L93" s="16"/>
      <c r="M93" s="16"/>
    </row>
    <row r="94" spans="2:13" ht="14.25" x14ac:dyDescent="0.25">
      <c r="B94" s="8" t="s">
        <v>3</v>
      </c>
      <c r="C94" s="11"/>
      <c r="D94" s="11"/>
      <c r="E94" s="11"/>
      <c r="F94" s="55" t="s">
        <v>30</v>
      </c>
      <c r="G94" s="152">
        <f>SUM(G96:G103)</f>
        <v>0</v>
      </c>
      <c r="H94" s="152">
        <f>SUM(H96:H103)</f>
        <v>0</v>
      </c>
      <c r="I94" s="153">
        <f>SUM(I96:I103)</f>
        <v>0</v>
      </c>
      <c r="J94" s="154">
        <f>SUM(J96:J103)</f>
        <v>0</v>
      </c>
      <c r="K94" s="16"/>
      <c r="L94" s="16"/>
      <c r="M94" s="16"/>
    </row>
    <row r="95" spans="2:13" ht="14.25" x14ac:dyDescent="0.25">
      <c r="B95" s="10" t="s">
        <v>5</v>
      </c>
      <c r="C95" s="11"/>
      <c r="D95" s="11"/>
      <c r="E95" s="11"/>
      <c r="F95" s="11"/>
      <c r="G95" s="113"/>
      <c r="H95" s="113"/>
      <c r="I95" s="136"/>
      <c r="J95" s="137"/>
      <c r="K95" s="16"/>
      <c r="L95" s="16"/>
      <c r="M95" s="16"/>
    </row>
    <row r="96" spans="2:13" ht="14.25" x14ac:dyDescent="0.25">
      <c r="B96" s="10"/>
      <c r="C96" s="220" t="s">
        <v>47</v>
      </c>
      <c r="D96" s="11"/>
      <c r="E96" s="11"/>
      <c r="F96" s="11"/>
      <c r="G96" s="50"/>
      <c r="H96" s="50"/>
      <c r="I96" s="138"/>
      <c r="J96" s="91">
        <f>SUM(G96:I96)</f>
        <v>0</v>
      </c>
      <c r="K96" s="16"/>
      <c r="L96" s="16"/>
      <c r="M96" s="16"/>
    </row>
    <row r="97" spans="2:13" ht="14.25" x14ac:dyDescent="0.25">
      <c r="B97" s="10"/>
      <c r="C97" s="220" t="s">
        <v>48</v>
      </c>
      <c r="D97" s="11"/>
      <c r="E97" s="11"/>
      <c r="F97" s="11"/>
      <c r="G97" s="50"/>
      <c r="H97" s="50"/>
      <c r="I97" s="138"/>
      <c r="J97" s="91">
        <f>SUM(G97:I97)</f>
        <v>0</v>
      </c>
      <c r="K97" s="16"/>
      <c r="L97" s="16"/>
      <c r="M97" s="16"/>
    </row>
    <row r="98" spans="2:13" ht="14.25" x14ac:dyDescent="0.25">
      <c r="B98" s="10"/>
      <c r="C98" s="220" t="s">
        <v>49</v>
      </c>
      <c r="D98" s="11"/>
      <c r="E98" s="11"/>
      <c r="F98" s="11"/>
      <c r="G98" s="50"/>
      <c r="H98" s="50"/>
      <c r="I98" s="138"/>
      <c r="J98" s="91">
        <f>SUM(G98:I98)</f>
        <v>0</v>
      </c>
      <c r="K98" s="16"/>
      <c r="L98" s="16"/>
      <c r="M98" s="16"/>
    </row>
    <row r="99" spans="2:13" ht="14.25" x14ac:dyDescent="0.25">
      <c r="B99" s="10"/>
      <c r="C99" s="11"/>
      <c r="D99" s="11"/>
      <c r="E99" s="11"/>
      <c r="F99" s="11"/>
      <c r="G99" s="113"/>
      <c r="H99" s="113"/>
      <c r="I99" s="136"/>
      <c r="J99" s="91"/>
      <c r="K99" s="16"/>
      <c r="L99" s="16"/>
      <c r="M99" s="16"/>
    </row>
    <row r="100" spans="2:13" ht="14.25" x14ac:dyDescent="0.25">
      <c r="B100" s="10" t="s">
        <v>7</v>
      </c>
      <c r="C100" s="11"/>
      <c r="D100" s="11"/>
      <c r="E100" s="11"/>
      <c r="F100" s="11"/>
      <c r="G100" s="113"/>
      <c r="H100" s="113"/>
      <c r="I100" s="136"/>
      <c r="J100" s="91"/>
      <c r="K100" s="16"/>
      <c r="L100" s="16"/>
      <c r="M100" s="16"/>
    </row>
    <row r="101" spans="2:13" ht="14.25" x14ac:dyDescent="0.25">
      <c r="B101" s="10"/>
      <c r="C101" s="220" t="s">
        <v>47</v>
      </c>
      <c r="D101" s="11"/>
      <c r="E101" s="11"/>
      <c r="F101" s="11"/>
      <c r="G101" s="50"/>
      <c r="H101" s="50"/>
      <c r="I101" s="138"/>
      <c r="J101" s="91">
        <f>SUM(G101:I101)</f>
        <v>0</v>
      </c>
      <c r="K101" s="16"/>
      <c r="L101" s="16"/>
      <c r="M101" s="16"/>
    </row>
    <row r="102" spans="2:13" ht="14.25" x14ac:dyDescent="0.25">
      <c r="B102" s="10"/>
      <c r="C102" s="220" t="s">
        <v>48</v>
      </c>
      <c r="D102" s="11"/>
      <c r="E102" s="11"/>
      <c r="F102" s="11"/>
      <c r="G102" s="50"/>
      <c r="H102" s="50"/>
      <c r="I102" s="138"/>
      <c r="J102" s="91">
        <f>SUM(G102:I102)</f>
        <v>0</v>
      </c>
      <c r="K102" s="16"/>
      <c r="L102" s="16"/>
      <c r="M102" s="16"/>
    </row>
    <row r="103" spans="2:13" ht="14.25" x14ac:dyDescent="0.25">
      <c r="B103" s="10"/>
      <c r="C103" s="220" t="s">
        <v>50</v>
      </c>
      <c r="D103" s="11"/>
      <c r="E103" s="11"/>
      <c r="F103" s="11"/>
      <c r="G103" s="50"/>
      <c r="H103" s="50"/>
      <c r="I103" s="138"/>
      <c r="J103" s="91">
        <f>SUM(G103:I103)</f>
        <v>0</v>
      </c>
      <c r="K103" s="16"/>
      <c r="L103" s="16"/>
      <c r="M103" s="16"/>
    </row>
    <row r="104" spans="2:13" ht="14.25" x14ac:dyDescent="0.25">
      <c r="B104" s="147"/>
      <c r="C104" s="148"/>
      <c r="D104" s="148"/>
      <c r="E104" s="148"/>
      <c r="F104" s="148"/>
      <c r="G104" s="149"/>
      <c r="H104" s="149"/>
      <c r="I104" s="150"/>
      <c r="J104" s="151"/>
      <c r="K104" s="16"/>
      <c r="L104" s="16"/>
      <c r="M104" s="16"/>
    </row>
    <row r="105" spans="2:13" ht="14.25" x14ac:dyDescent="0.25">
      <c r="B105" s="8" t="s">
        <v>6</v>
      </c>
      <c r="C105" s="11"/>
      <c r="D105" s="11"/>
      <c r="E105" s="11"/>
      <c r="F105" s="11"/>
      <c r="G105" s="160"/>
      <c r="H105" s="160"/>
      <c r="I105" s="161"/>
      <c r="J105" s="154">
        <f>SUM(G105:I105)</f>
        <v>0</v>
      </c>
      <c r="K105" s="16"/>
      <c r="L105" s="16"/>
      <c r="M105" s="16"/>
    </row>
    <row r="106" spans="2:13" ht="14.25" x14ac:dyDescent="0.25">
      <c r="B106" s="147"/>
      <c r="C106" s="148"/>
      <c r="D106" s="148"/>
      <c r="E106" s="148"/>
      <c r="F106" s="148"/>
      <c r="G106" s="149"/>
      <c r="H106" s="149"/>
      <c r="I106" s="150"/>
      <c r="J106" s="151"/>
      <c r="K106" s="16"/>
      <c r="L106" s="16"/>
      <c r="M106" s="16"/>
    </row>
    <row r="107" spans="2:13" ht="14.25" x14ac:dyDescent="0.25">
      <c r="B107" s="223" t="s">
        <v>115</v>
      </c>
      <c r="C107" s="11"/>
      <c r="D107" s="11"/>
      <c r="E107" s="11"/>
      <c r="F107" s="11"/>
      <c r="G107" s="160"/>
      <c r="H107" s="160"/>
      <c r="I107" s="161"/>
      <c r="J107" s="154">
        <f>SUM(G107:I107)</f>
        <v>0</v>
      </c>
      <c r="K107" s="16"/>
      <c r="L107" s="16"/>
      <c r="M107" s="16"/>
    </row>
    <row r="108" spans="2:13" ht="14.25" x14ac:dyDescent="0.25">
      <c r="B108" s="147"/>
      <c r="C108" s="148"/>
      <c r="D108" s="148"/>
      <c r="E108" s="148"/>
      <c r="F108" s="148"/>
      <c r="G108" s="149"/>
      <c r="H108" s="149"/>
      <c r="I108" s="150"/>
      <c r="J108" s="151"/>
      <c r="K108" s="16"/>
      <c r="L108" s="16"/>
      <c r="M108" s="16"/>
    </row>
    <row r="109" spans="2:13" ht="14.25" x14ac:dyDescent="0.25">
      <c r="B109" s="162" t="s">
        <v>43</v>
      </c>
      <c r="C109" s="11"/>
      <c r="D109" s="11"/>
      <c r="E109" s="11"/>
      <c r="F109" s="11"/>
      <c r="G109" s="163">
        <f>G81+G94+G105+G107</f>
        <v>0</v>
      </c>
      <c r="H109" s="163">
        <f>H81+H94+H105+H107</f>
        <v>0</v>
      </c>
      <c r="I109" s="164">
        <f>I81+I94+I105+I107</f>
        <v>0</v>
      </c>
      <c r="J109" s="165">
        <f>J81+J94+J105+J107</f>
        <v>0</v>
      </c>
      <c r="K109" s="16"/>
      <c r="L109" s="16"/>
      <c r="M109" s="16"/>
    </row>
    <row r="110" spans="2:13" ht="14.25" x14ac:dyDescent="0.25">
      <c r="B110" s="147"/>
      <c r="C110" s="148"/>
      <c r="D110" s="148"/>
      <c r="E110" s="148"/>
      <c r="F110" s="148"/>
      <c r="G110" s="149"/>
      <c r="H110" s="149"/>
      <c r="I110" s="150"/>
      <c r="J110" s="151"/>
      <c r="K110" s="16"/>
      <c r="L110" s="16"/>
      <c r="M110" s="16"/>
    </row>
    <row r="111" spans="2:13" ht="14.25" x14ac:dyDescent="0.25">
      <c r="B111" s="8" t="s">
        <v>172</v>
      </c>
      <c r="C111" s="11"/>
      <c r="D111" s="11"/>
      <c r="E111" s="11"/>
      <c r="F111" s="11"/>
      <c r="G111" s="160"/>
      <c r="H111" s="160"/>
      <c r="I111" s="161"/>
      <c r="J111" s="154">
        <f>SUM(G111:I111)</f>
        <v>0</v>
      </c>
      <c r="K111" s="16"/>
      <c r="L111" s="16"/>
      <c r="M111" s="16"/>
    </row>
    <row r="112" spans="2:13" ht="14.25" x14ac:dyDescent="0.25">
      <c r="B112" s="8"/>
      <c r="C112" s="11"/>
      <c r="D112" s="11"/>
      <c r="E112" s="11"/>
      <c r="F112" s="11"/>
      <c r="G112" s="168"/>
      <c r="H112" s="168"/>
      <c r="I112" s="169"/>
      <c r="J112" s="170"/>
      <c r="K112" s="16"/>
      <c r="L112" s="16"/>
      <c r="M112" s="16"/>
    </row>
    <row r="113" spans="1:13" ht="14.25" x14ac:dyDescent="0.25">
      <c r="B113" s="224" t="s">
        <v>116</v>
      </c>
      <c r="C113" s="171"/>
      <c r="D113" s="171"/>
      <c r="E113" s="171"/>
      <c r="F113" s="171"/>
      <c r="G113" s="160"/>
      <c r="H113" s="160"/>
      <c r="I113" s="161"/>
      <c r="J113" s="154">
        <f>SUM(G113:I113)</f>
        <v>0</v>
      </c>
      <c r="K113" s="16"/>
      <c r="L113" s="16"/>
      <c r="M113" s="16"/>
    </row>
    <row r="114" spans="1:13" ht="14.25" x14ac:dyDescent="0.25">
      <c r="B114" s="147"/>
      <c r="C114" s="148"/>
      <c r="D114" s="148"/>
      <c r="E114" s="148"/>
      <c r="F114" s="148"/>
      <c r="G114" s="149"/>
      <c r="H114" s="149"/>
      <c r="I114" s="150"/>
      <c r="J114" s="151"/>
      <c r="K114" s="16"/>
      <c r="L114" s="16"/>
      <c r="M114" s="16"/>
    </row>
    <row r="115" spans="1:13" ht="14.25" x14ac:dyDescent="0.25">
      <c r="A115" s="4"/>
      <c r="B115" s="172" t="s">
        <v>106</v>
      </c>
      <c r="C115" s="19"/>
      <c r="D115" s="19"/>
      <c r="E115" s="19"/>
      <c r="F115" s="19"/>
      <c r="G115" s="173">
        <f>G109+G111+G113</f>
        <v>0</v>
      </c>
      <c r="H115" s="173">
        <f>H109+H111+H113</f>
        <v>0</v>
      </c>
      <c r="I115" s="174">
        <f>I109+I111+I113</f>
        <v>0</v>
      </c>
      <c r="J115" s="175">
        <f>J109+J111+J113</f>
        <v>0</v>
      </c>
      <c r="K115" s="16"/>
      <c r="L115" s="16"/>
      <c r="M115" s="16"/>
    </row>
    <row r="116" spans="1:13" ht="14.25" x14ac:dyDescent="0.25">
      <c r="B116" s="13"/>
      <c r="C116" s="176" t="s">
        <v>180</v>
      </c>
      <c r="D116" s="14"/>
      <c r="E116" s="14"/>
      <c r="F116" s="14"/>
      <c r="G116" s="14"/>
      <c r="H116" s="14"/>
      <c r="I116" s="177"/>
      <c r="J116" s="15"/>
      <c r="K116" s="16"/>
      <c r="L116" s="16"/>
      <c r="M116" s="16"/>
    </row>
    <row r="117" spans="1:13" ht="14.25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4.25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4.25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4.25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</sheetData>
  <sheetProtection algorithmName="SHA-512" hashValue="nFPM4FR86ZyddR5TDfSBRI75pCCZYByzBwBOPoNQPOdfk0l60Sft6WafIsZ4U4RSUmQnu/boI5eTUUZlLS8yvA==" saltValue="FVYIV9Tmvhkm6VlZjBDouA==" spinCount="100000" sheet="1" objects="1" scenarios="1" formatCells="0" insertColumns="0" insertRows="0"/>
  <phoneticPr fontId="2" type="noConversion"/>
  <hyperlinks>
    <hyperlink ref="L3" location="'HIER STARTEN'!A1" display="'HIER STARTEN'" xr:uid="{00000000-0004-0000-02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  <ignoredErrors>
    <ignoredError sqref="I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92"/>
  <sheetViews>
    <sheetView workbookViewId="0">
      <selection activeCell="D9" sqref="D9"/>
    </sheetView>
  </sheetViews>
  <sheetFormatPr defaultRowHeight="12.75" x14ac:dyDescent="0.2"/>
  <cols>
    <col min="2" max="2" width="5" customWidth="1"/>
    <col min="3" max="3" width="10.7109375" customWidth="1"/>
    <col min="6" max="6" width="9.42578125" customWidth="1"/>
    <col min="10" max="10" width="18" customWidth="1"/>
  </cols>
  <sheetData>
    <row r="2" spans="2:14" ht="14.2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16"/>
    </row>
    <row r="3" spans="2:14" ht="14.25" x14ac:dyDescent="0.25">
      <c r="B3" s="10"/>
      <c r="C3" s="55" t="s">
        <v>202</v>
      </c>
      <c r="D3" s="11"/>
      <c r="E3" s="11"/>
      <c r="F3" s="11"/>
      <c r="G3" s="11"/>
      <c r="H3" s="11"/>
      <c r="I3" s="11"/>
      <c r="J3" s="11"/>
      <c r="K3" s="16"/>
      <c r="L3" s="23" t="s">
        <v>21</v>
      </c>
      <c r="M3" s="12"/>
      <c r="N3" s="16"/>
    </row>
    <row r="4" spans="2:14" ht="14.25" x14ac:dyDescent="0.25">
      <c r="B4" s="10"/>
      <c r="C4" s="11" t="s">
        <v>120</v>
      </c>
      <c r="D4" s="11"/>
      <c r="E4" s="11"/>
      <c r="F4" s="11"/>
      <c r="G4" s="11"/>
      <c r="H4" s="11"/>
      <c r="I4" s="11"/>
      <c r="J4" s="11"/>
      <c r="K4" s="11"/>
      <c r="L4" s="23"/>
      <c r="M4" s="12"/>
      <c r="N4" s="16"/>
    </row>
    <row r="5" spans="2:14" ht="14.25" x14ac:dyDescent="0.25">
      <c r="B5" s="10"/>
      <c r="C5" s="11" t="s">
        <v>105</v>
      </c>
      <c r="D5" s="16"/>
      <c r="E5" s="11"/>
      <c r="F5" s="11"/>
      <c r="G5" s="11"/>
      <c r="H5" s="11"/>
      <c r="I5" s="11"/>
      <c r="J5" s="11"/>
      <c r="K5" s="11"/>
      <c r="L5" s="23"/>
      <c r="M5" s="12"/>
      <c r="N5" s="16"/>
    </row>
    <row r="6" spans="2:14" ht="14.25" x14ac:dyDescent="0.25">
      <c r="B6" s="10"/>
      <c r="C6" s="128" t="s">
        <v>121</v>
      </c>
      <c r="D6" s="16"/>
      <c r="E6" s="11"/>
      <c r="F6" s="11"/>
      <c r="G6" s="11"/>
      <c r="H6" s="11"/>
      <c r="I6" s="11"/>
      <c r="J6" s="11"/>
      <c r="K6" s="11"/>
      <c r="L6" s="23"/>
      <c r="M6" s="12"/>
      <c r="N6" s="16"/>
    </row>
    <row r="7" spans="2:14" ht="14.2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</row>
    <row r="8" spans="2:14" ht="14.2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2:14" ht="14.25" x14ac:dyDescent="0.25">
      <c r="B9" s="24" t="s">
        <v>119</v>
      </c>
      <c r="C9" s="6"/>
      <c r="D9" s="25"/>
      <c r="E9" s="25"/>
      <c r="F9" s="25"/>
      <c r="G9" s="26" t="s">
        <v>11</v>
      </c>
      <c r="H9" s="26" t="s">
        <v>12</v>
      </c>
      <c r="I9" s="27" t="s">
        <v>54</v>
      </c>
      <c r="J9" s="16"/>
      <c r="K9" s="16"/>
      <c r="L9" s="16"/>
      <c r="M9" s="16"/>
      <c r="N9" s="16"/>
    </row>
    <row r="10" spans="2:14" ht="14.25" x14ac:dyDescent="0.25">
      <c r="B10" s="8" t="s">
        <v>45</v>
      </c>
      <c r="C10" s="11"/>
      <c r="D10" s="11"/>
      <c r="E10" s="11"/>
      <c r="F10" s="11"/>
      <c r="G10" s="28"/>
      <c r="H10" s="28"/>
      <c r="I10" s="29" t="s">
        <v>173</v>
      </c>
      <c r="J10" s="16"/>
      <c r="K10" s="16"/>
      <c r="L10" s="16"/>
      <c r="M10" s="16"/>
      <c r="N10" s="16"/>
    </row>
    <row r="11" spans="2:14" ht="14.25" x14ac:dyDescent="0.25">
      <c r="B11" s="10"/>
      <c r="C11" s="11"/>
      <c r="D11" s="11"/>
      <c r="E11" s="11"/>
      <c r="F11" s="11" t="s">
        <v>51</v>
      </c>
      <c r="G11" s="178"/>
      <c r="H11" s="131"/>
      <c r="I11" s="31"/>
      <c r="J11" s="16"/>
      <c r="K11" s="16"/>
      <c r="L11" s="16"/>
      <c r="M11" s="16"/>
      <c r="N11" s="16"/>
    </row>
    <row r="12" spans="2:14" ht="14.25" x14ac:dyDescent="0.25">
      <c r="B12" s="10"/>
      <c r="C12" s="11"/>
      <c r="D12" s="11"/>
      <c r="E12" s="11"/>
      <c r="F12" s="11" t="s">
        <v>52</v>
      </c>
      <c r="G12" s="178"/>
      <c r="H12" s="131"/>
      <c r="I12" s="31"/>
      <c r="J12" s="16"/>
      <c r="K12" s="16"/>
      <c r="L12" s="16"/>
      <c r="M12" s="16"/>
      <c r="N12" s="16"/>
    </row>
    <row r="13" spans="2:14" ht="14.25" x14ac:dyDescent="0.25">
      <c r="B13" s="10"/>
      <c r="C13" s="11"/>
      <c r="D13" s="11"/>
      <c r="E13" s="11"/>
      <c r="F13" s="11"/>
      <c r="G13" s="28"/>
      <c r="H13" s="28"/>
      <c r="I13" s="12"/>
      <c r="J13" s="16"/>
      <c r="K13" s="16"/>
      <c r="L13" s="16"/>
      <c r="M13" s="16"/>
      <c r="N13" s="16"/>
    </row>
    <row r="14" spans="2:14" ht="14.25" x14ac:dyDescent="0.25">
      <c r="B14" s="8" t="s">
        <v>0</v>
      </c>
      <c r="C14" s="11"/>
      <c r="D14" s="11"/>
      <c r="E14" s="11"/>
      <c r="F14" s="55" t="s">
        <v>30</v>
      </c>
      <c r="G14" s="152"/>
      <c r="H14" s="152">
        <f>SUM(H16:H28)</f>
        <v>0</v>
      </c>
      <c r="I14" s="154">
        <f>SUM(I16:I28)</f>
        <v>0</v>
      </c>
      <c r="J14" s="16"/>
      <c r="K14" s="16"/>
      <c r="L14" s="16"/>
      <c r="M14" s="16"/>
      <c r="N14" s="16"/>
    </row>
    <row r="15" spans="2:14" ht="14.25" x14ac:dyDescent="0.25">
      <c r="B15" s="219" t="s">
        <v>163</v>
      </c>
      <c r="C15" s="220"/>
      <c r="D15" s="220"/>
      <c r="E15" s="220"/>
      <c r="F15" s="11"/>
      <c r="G15" s="113"/>
      <c r="H15" s="113"/>
      <c r="I15" s="137"/>
      <c r="J15" s="16"/>
      <c r="K15" s="16"/>
      <c r="L15" s="16"/>
      <c r="M15" s="16"/>
      <c r="N15" s="16"/>
    </row>
    <row r="16" spans="2:14" ht="14.25" x14ac:dyDescent="0.25">
      <c r="B16" s="219"/>
      <c r="C16" s="220" t="s">
        <v>113</v>
      </c>
      <c r="D16" s="220"/>
      <c r="E16" s="220"/>
      <c r="F16" s="11"/>
      <c r="G16" s="54"/>
      <c r="H16" s="50"/>
      <c r="I16" s="91">
        <f>SUM(G16:H16)</f>
        <v>0</v>
      </c>
      <c r="J16" s="16"/>
      <c r="K16" s="16"/>
      <c r="L16" s="16"/>
      <c r="M16" s="16"/>
      <c r="N16" s="16"/>
    </row>
    <row r="17" spans="2:14" ht="14.25" x14ac:dyDescent="0.25">
      <c r="B17" s="219"/>
      <c r="C17" s="220" t="s">
        <v>114</v>
      </c>
      <c r="D17" s="220"/>
      <c r="E17" s="220"/>
      <c r="F17" s="11"/>
      <c r="G17" s="54"/>
      <c r="H17" s="50"/>
      <c r="I17" s="91">
        <f>SUM(G17:H17)</f>
        <v>0</v>
      </c>
      <c r="J17" s="16"/>
      <c r="K17" s="16"/>
      <c r="L17" s="16"/>
      <c r="M17" s="16"/>
      <c r="N17" s="16"/>
    </row>
    <row r="18" spans="2:14" ht="14.25" x14ac:dyDescent="0.25">
      <c r="B18" s="219"/>
      <c r="C18" s="220" t="s">
        <v>14</v>
      </c>
      <c r="D18" s="220"/>
      <c r="E18" s="220"/>
      <c r="F18" s="11"/>
      <c r="G18" s="54"/>
      <c r="H18" s="50"/>
      <c r="I18" s="91">
        <f>SUM(G18:H18)</f>
        <v>0</v>
      </c>
      <c r="J18" s="16"/>
      <c r="K18" s="16"/>
      <c r="L18" s="16"/>
      <c r="M18" s="16"/>
      <c r="N18" s="16"/>
    </row>
    <row r="19" spans="2:14" ht="14.25" x14ac:dyDescent="0.25">
      <c r="B19" s="219"/>
      <c r="C19" s="220"/>
      <c r="D19" s="220"/>
      <c r="E19" s="220"/>
      <c r="F19" s="11"/>
      <c r="G19" s="179"/>
      <c r="H19" s="140"/>
      <c r="I19" s="155"/>
      <c r="J19" s="16"/>
      <c r="K19" s="16"/>
      <c r="L19" s="16"/>
      <c r="M19" s="16"/>
      <c r="N19" s="16"/>
    </row>
    <row r="20" spans="2:14" ht="14.25" x14ac:dyDescent="0.25">
      <c r="B20" s="219" t="s">
        <v>164</v>
      </c>
      <c r="C20" s="220"/>
      <c r="D20" s="220"/>
      <c r="E20" s="220"/>
      <c r="F20" s="11"/>
      <c r="G20" s="180"/>
      <c r="H20" s="143"/>
      <c r="I20" s="124"/>
      <c r="J20" s="16"/>
      <c r="K20" s="16"/>
      <c r="L20" s="16"/>
      <c r="M20" s="16"/>
      <c r="N20" s="16"/>
    </row>
    <row r="21" spans="2:14" ht="14.25" x14ac:dyDescent="0.25">
      <c r="B21" s="219"/>
      <c r="C21" s="220" t="s">
        <v>113</v>
      </c>
      <c r="D21" s="220"/>
      <c r="E21" s="220"/>
      <c r="F21" s="11"/>
      <c r="G21" s="54"/>
      <c r="H21" s="50"/>
      <c r="I21" s="91">
        <f>SUM(G21:H21)</f>
        <v>0</v>
      </c>
      <c r="J21" s="16"/>
      <c r="K21" s="16"/>
      <c r="L21" s="16"/>
      <c r="M21" s="16"/>
      <c r="N21" s="16"/>
    </row>
    <row r="22" spans="2:14" ht="14.25" x14ac:dyDescent="0.25">
      <c r="B22" s="219"/>
      <c r="C22" s="220" t="s">
        <v>114</v>
      </c>
      <c r="D22" s="220"/>
      <c r="E22" s="220"/>
      <c r="F22" s="11"/>
      <c r="G22" s="54"/>
      <c r="H22" s="50"/>
      <c r="I22" s="91">
        <f>SUM(G22:H22)</f>
        <v>0</v>
      </c>
      <c r="J22" s="16"/>
      <c r="K22" s="16"/>
      <c r="L22" s="16"/>
      <c r="M22" s="16"/>
      <c r="N22" s="16"/>
    </row>
    <row r="23" spans="2:14" ht="14.25" x14ac:dyDescent="0.25">
      <c r="B23" s="219"/>
      <c r="C23" s="220" t="s">
        <v>14</v>
      </c>
      <c r="D23" s="220"/>
      <c r="E23" s="220"/>
      <c r="F23" s="11"/>
      <c r="G23" s="54"/>
      <c r="H23" s="50"/>
      <c r="I23" s="91">
        <f>SUM(G23:H23)</f>
        <v>0</v>
      </c>
      <c r="J23" s="16"/>
      <c r="K23" s="16"/>
      <c r="L23" s="16"/>
      <c r="M23" s="16"/>
      <c r="N23" s="16"/>
    </row>
    <row r="24" spans="2:14" ht="14.25" x14ac:dyDescent="0.25">
      <c r="B24" s="219"/>
      <c r="C24" s="220"/>
      <c r="D24" s="220"/>
      <c r="E24" s="220"/>
      <c r="F24" s="11"/>
      <c r="G24" s="179"/>
      <c r="H24" s="140"/>
      <c r="I24" s="155"/>
      <c r="J24" s="16"/>
      <c r="K24" s="16"/>
      <c r="L24" s="16"/>
      <c r="M24" s="16"/>
      <c r="N24" s="16"/>
    </row>
    <row r="25" spans="2:14" ht="14.25" x14ac:dyDescent="0.25">
      <c r="B25" s="219" t="s">
        <v>165</v>
      </c>
      <c r="C25" s="220"/>
      <c r="D25" s="220"/>
      <c r="E25" s="220"/>
      <c r="F25" s="11"/>
      <c r="G25" s="180"/>
      <c r="H25" s="143"/>
      <c r="I25" s="124"/>
      <c r="J25" s="16"/>
      <c r="K25" s="16"/>
      <c r="L25" s="16"/>
      <c r="M25" s="16"/>
      <c r="N25" s="16"/>
    </row>
    <row r="26" spans="2:14" ht="14.25" x14ac:dyDescent="0.25">
      <c r="B26" s="219"/>
      <c r="C26" s="220" t="s">
        <v>113</v>
      </c>
      <c r="D26" s="220"/>
      <c r="E26" s="220"/>
      <c r="F26" s="11"/>
      <c r="G26" s="54"/>
      <c r="H26" s="50"/>
      <c r="I26" s="91">
        <f>SUM(G26:H26)</f>
        <v>0</v>
      </c>
      <c r="J26" s="16"/>
      <c r="K26" s="16"/>
      <c r="L26" s="16"/>
      <c r="M26" s="16"/>
      <c r="N26" s="16"/>
    </row>
    <row r="27" spans="2:14" ht="14.25" x14ac:dyDescent="0.25">
      <c r="B27" s="219"/>
      <c r="C27" s="220" t="s">
        <v>114</v>
      </c>
      <c r="D27" s="220"/>
      <c r="E27" s="220"/>
      <c r="F27" s="11"/>
      <c r="G27" s="54"/>
      <c r="H27" s="50"/>
      <c r="I27" s="91">
        <f>SUM(G27:H27)</f>
        <v>0</v>
      </c>
      <c r="J27" s="16"/>
      <c r="K27" s="16"/>
      <c r="L27" s="16"/>
      <c r="M27" s="16"/>
      <c r="N27" s="16"/>
    </row>
    <row r="28" spans="2:14" ht="14.25" x14ac:dyDescent="0.25">
      <c r="B28" s="219"/>
      <c r="C28" s="220" t="s">
        <v>14</v>
      </c>
      <c r="D28" s="220"/>
      <c r="E28" s="220"/>
      <c r="F28" s="11"/>
      <c r="G28" s="54"/>
      <c r="H28" s="50"/>
      <c r="I28" s="91">
        <f>SUM(G28:H28)</f>
        <v>0</v>
      </c>
      <c r="J28" s="16"/>
      <c r="K28" s="16"/>
      <c r="L28" s="16"/>
      <c r="M28" s="16"/>
      <c r="N28" s="16"/>
    </row>
    <row r="29" spans="2:14" ht="14.25" x14ac:dyDescent="0.25">
      <c r="B29" s="219"/>
      <c r="C29" s="220"/>
      <c r="D29" s="220"/>
      <c r="E29" s="220"/>
      <c r="F29" s="11"/>
      <c r="G29" s="140"/>
      <c r="H29" s="140"/>
      <c r="I29" s="146"/>
      <c r="J29" s="16"/>
      <c r="K29" s="16"/>
      <c r="L29" s="16"/>
      <c r="M29" s="16"/>
      <c r="N29" s="16"/>
    </row>
    <row r="30" spans="2:14" ht="14.25" x14ac:dyDescent="0.25">
      <c r="B30" s="219" t="s">
        <v>20</v>
      </c>
      <c r="C30" s="220"/>
      <c r="D30" s="220"/>
      <c r="E30" s="220"/>
      <c r="F30" s="11"/>
      <c r="G30" s="28"/>
      <c r="H30" s="28"/>
      <c r="I30" s="12"/>
      <c r="J30" s="16"/>
      <c r="K30" s="16"/>
      <c r="L30" s="16"/>
      <c r="M30" s="16"/>
      <c r="N30" s="16"/>
    </row>
    <row r="31" spans="2:14" ht="14.25" x14ac:dyDescent="0.25">
      <c r="B31" s="147"/>
      <c r="C31" s="148"/>
      <c r="D31" s="148"/>
      <c r="E31" s="148"/>
      <c r="F31" s="148"/>
      <c r="G31" s="149"/>
      <c r="H31" s="149"/>
      <c r="I31" s="151"/>
      <c r="J31" s="16"/>
      <c r="K31" s="16"/>
      <c r="L31" s="16"/>
      <c r="M31" s="16"/>
      <c r="N31" s="16"/>
    </row>
    <row r="32" spans="2:14" ht="14.25" x14ac:dyDescent="0.25">
      <c r="B32" s="8" t="s">
        <v>2</v>
      </c>
      <c r="C32" s="11"/>
      <c r="D32" s="11"/>
      <c r="E32" s="11"/>
      <c r="F32" s="55" t="s">
        <v>30</v>
      </c>
      <c r="G32" s="152"/>
      <c r="H32" s="152">
        <f>SUM(H34:H46)</f>
        <v>0</v>
      </c>
      <c r="I32" s="154">
        <f>SUM(I34:I46)</f>
        <v>0</v>
      </c>
      <c r="J32" s="16"/>
      <c r="K32" s="16"/>
      <c r="L32" s="16"/>
      <c r="M32" s="16"/>
      <c r="N32" s="16"/>
    </row>
    <row r="33" spans="2:14" ht="14.25" x14ac:dyDescent="0.25">
      <c r="B33" s="219" t="s">
        <v>166</v>
      </c>
      <c r="C33" s="220"/>
      <c r="D33" s="220"/>
      <c r="E33" s="220"/>
      <c r="F33" s="11"/>
      <c r="G33" s="113"/>
      <c r="H33" s="113"/>
      <c r="I33" s="137"/>
      <c r="J33" s="16"/>
      <c r="K33" s="16"/>
      <c r="L33" s="16"/>
      <c r="M33" s="16"/>
      <c r="N33" s="16"/>
    </row>
    <row r="34" spans="2:14" ht="14.25" x14ac:dyDescent="0.25">
      <c r="B34" s="219"/>
      <c r="C34" s="220" t="s">
        <v>113</v>
      </c>
      <c r="D34" s="220"/>
      <c r="E34" s="220"/>
      <c r="F34" s="11"/>
      <c r="G34" s="54"/>
      <c r="H34" s="50"/>
      <c r="I34" s="91">
        <f>SUM(G34:H34)</f>
        <v>0</v>
      </c>
      <c r="J34" s="16"/>
      <c r="K34" s="16"/>
      <c r="L34" s="16"/>
      <c r="M34" s="16"/>
      <c r="N34" s="16"/>
    </row>
    <row r="35" spans="2:14" ht="14.25" x14ac:dyDescent="0.25">
      <c r="B35" s="219"/>
      <c r="C35" s="220" t="s">
        <v>114</v>
      </c>
      <c r="D35" s="220"/>
      <c r="E35" s="220"/>
      <c r="F35" s="11"/>
      <c r="G35" s="54"/>
      <c r="H35" s="50"/>
      <c r="I35" s="91">
        <f>SUM(G35:H35)</f>
        <v>0</v>
      </c>
      <c r="J35" s="16"/>
      <c r="K35" s="16"/>
      <c r="L35" s="16"/>
      <c r="M35" s="16"/>
      <c r="N35" s="16"/>
    </row>
    <row r="36" spans="2:14" ht="14.25" x14ac:dyDescent="0.25">
      <c r="B36" s="219"/>
      <c r="C36" s="220" t="s">
        <v>14</v>
      </c>
      <c r="D36" s="220"/>
      <c r="E36" s="220"/>
      <c r="F36" s="11"/>
      <c r="G36" s="54"/>
      <c r="H36" s="50"/>
      <c r="I36" s="91">
        <f>SUM(G36:H36)</f>
        <v>0</v>
      </c>
      <c r="J36" s="16"/>
      <c r="K36" s="16"/>
      <c r="L36" s="16"/>
      <c r="M36" s="16"/>
      <c r="N36" s="16"/>
    </row>
    <row r="37" spans="2:14" ht="14.25" x14ac:dyDescent="0.25">
      <c r="B37" s="219"/>
      <c r="C37" s="220"/>
      <c r="D37" s="220"/>
      <c r="E37" s="220"/>
      <c r="F37" s="11"/>
      <c r="G37" s="179"/>
      <c r="H37" s="140"/>
      <c r="I37" s="155"/>
      <c r="J37" s="16"/>
      <c r="K37" s="16"/>
      <c r="L37" s="16"/>
      <c r="M37" s="16"/>
      <c r="N37" s="16"/>
    </row>
    <row r="38" spans="2:14" ht="14.25" x14ac:dyDescent="0.25">
      <c r="B38" s="219" t="s">
        <v>18</v>
      </c>
      <c r="C38" s="220"/>
      <c r="D38" s="220"/>
      <c r="E38" s="220"/>
      <c r="F38" s="11"/>
      <c r="G38" s="180"/>
      <c r="H38" s="143"/>
      <c r="I38" s="124"/>
      <c r="J38" s="16"/>
      <c r="K38" s="16"/>
      <c r="L38" s="16"/>
      <c r="M38" s="16"/>
      <c r="N38" s="16"/>
    </row>
    <row r="39" spans="2:14" ht="14.25" x14ac:dyDescent="0.25">
      <c r="B39" s="219"/>
      <c r="C39" s="220" t="s">
        <v>113</v>
      </c>
      <c r="D39" s="220"/>
      <c r="E39" s="220"/>
      <c r="F39" s="11"/>
      <c r="G39" s="54"/>
      <c r="H39" s="50"/>
      <c r="I39" s="91">
        <f>SUM(G39:H39)</f>
        <v>0</v>
      </c>
      <c r="J39" s="16"/>
      <c r="K39" s="16"/>
      <c r="L39" s="16"/>
      <c r="M39" s="16"/>
      <c r="N39" s="16"/>
    </row>
    <row r="40" spans="2:14" ht="14.25" x14ac:dyDescent="0.25">
      <c r="B40" s="219"/>
      <c r="C40" s="220" t="s">
        <v>114</v>
      </c>
      <c r="D40" s="220"/>
      <c r="E40" s="220"/>
      <c r="F40" s="11"/>
      <c r="G40" s="54"/>
      <c r="H40" s="50"/>
      <c r="I40" s="91">
        <f>SUM(G40:H40)</f>
        <v>0</v>
      </c>
      <c r="J40" s="16"/>
      <c r="K40" s="16"/>
      <c r="L40" s="16"/>
      <c r="M40" s="16"/>
      <c r="N40" s="16"/>
    </row>
    <row r="41" spans="2:14" ht="14.25" x14ac:dyDescent="0.25">
      <c r="B41" s="219"/>
      <c r="C41" s="220" t="s">
        <v>14</v>
      </c>
      <c r="D41" s="220"/>
      <c r="E41" s="220"/>
      <c r="F41" s="11"/>
      <c r="G41" s="54"/>
      <c r="H41" s="50"/>
      <c r="I41" s="91">
        <f>SUM(G41:H41)</f>
        <v>0</v>
      </c>
      <c r="J41" s="16"/>
      <c r="K41" s="16"/>
      <c r="L41" s="16"/>
      <c r="M41" s="16"/>
      <c r="N41" s="16"/>
    </row>
    <row r="42" spans="2:14" ht="14.25" x14ac:dyDescent="0.25">
      <c r="B42" s="219"/>
      <c r="C42" s="220"/>
      <c r="D42" s="220"/>
      <c r="E42" s="220"/>
      <c r="F42" s="11"/>
      <c r="G42" s="178"/>
      <c r="H42" s="113"/>
      <c r="I42" s="91"/>
      <c r="J42" s="16"/>
      <c r="K42" s="16"/>
      <c r="L42" s="16"/>
      <c r="M42" s="16"/>
      <c r="N42" s="16"/>
    </row>
    <row r="43" spans="2:14" ht="14.25" x14ac:dyDescent="0.25">
      <c r="B43" s="219" t="s">
        <v>19</v>
      </c>
      <c r="C43" s="220"/>
      <c r="D43" s="220"/>
      <c r="E43" s="220"/>
      <c r="F43" s="11"/>
      <c r="G43" s="179"/>
      <c r="H43" s="140"/>
      <c r="I43" s="155"/>
      <c r="J43" s="16"/>
      <c r="K43" s="16"/>
      <c r="L43" s="16"/>
      <c r="M43" s="16"/>
      <c r="N43" s="16"/>
    </row>
    <row r="44" spans="2:14" ht="14.25" x14ac:dyDescent="0.25">
      <c r="B44" s="219"/>
      <c r="C44" s="220" t="s">
        <v>113</v>
      </c>
      <c r="D44" s="220"/>
      <c r="E44" s="220"/>
      <c r="F44" s="11"/>
      <c r="G44" s="54"/>
      <c r="H44" s="50"/>
      <c r="I44" s="91">
        <f>SUM(G44:H44)</f>
        <v>0</v>
      </c>
      <c r="J44" s="16"/>
      <c r="K44" s="16"/>
      <c r="L44" s="16"/>
      <c r="M44" s="16"/>
      <c r="N44" s="16"/>
    </row>
    <row r="45" spans="2:14" ht="14.25" x14ac:dyDescent="0.25">
      <c r="B45" s="219"/>
      <c r="C45" s="220" t="s">
        <v>114</v>
      </c>
      <c r="D45" s="220"/>
      <c r="E45" s="220"/>
      <c r="F45" s="11"/>
      <c r="G45" s="54"/>
      <c r="H45" s="50"/>
      <c r="I45" s="91">
        <f>SUM(G45:H45)</f>
        <v>0</v>
      </c>
      <c r="J45" s="16"/>
      <c r="K45" s="16"/>
      <c r="L45" s="16"/>
      <c r="M45" s="16"/>
      <c r="N45" s="16"/>
    </row>
    <row r="46" spans="2:14" ht="14.25" x14ac:dyDescent="0.25">
      <c r="B46" s="219"/>
      <c r="C46" s="220" t="s">
        <v>14</v>
      </c>
      <c r="D46" s="220"/>
      <c r="E46" s="220"/>
      <c r="F46" s="11"/>
      <c r="G46" s="54"/>
      <c r="H46" s="50"/>
      <c r="I46" s="91">
        <f>SUM(G46:H46)</f>
        <v>0</v>
      </c>
      <c r="J46" s="16"/>
      <c r="K46" s="16"/>
      <c r="L46" s="16"/>
      <c r="M46" s="16"/>
      <c r="N46" s="16"/>
    </row>
    <row r="47" spans="2:14" ht="14.25" x14ac:dyDescent="0.25">
      <c r="B47" s="219"/>
      <c r="C47" s="220"/>
      <c r="D47" s="220"/>
      <c r="E47" s="220"/>
      <c r="F47" s="11"/>
      <c r="G47" s="179"/>
      <c r="H47" s="140"/>
      <c r="I47" s="146"/>
      <c r="J47" s="16"/>
      <c r="K47" s="16"/>
      <c r="L47" s="16"/>
      <c r="M47" s="16"/>
      <c r="N47" s="16"/>
    </row>
    <row r="48" spans="2:14" ht="14.25" x14ac:dyDescent="0.25">
      <c r="B48" s="219" t="s">
        <v>20</v>
      </c>
      <c r="C48" s="220"/>
      <c r="D48" s="220"/>
      <c r="E48" s="220"/>
      <c r="F48" s="11"/>
      <c r="G48" s="95"/>
      <c r="H48" s="156"/>
      <c r="I48" s="158"/>
      <c r="J48" s="16"/>
      <c r="K48" s="16"/>
      <c r="L48" s="16"/>
      <c r="M48" s="16"/>
      <c r="N48" s="16"/>
    </row>
    <row r="49" spans="2:14" ht="14.25" x14ac:dyDescent="0.25">
      <c r="B49" s="159"/>
      <c r="C49" s="148"/>
      <c r="D49" s="148"/>
      <c r="E49" s="148"/>
      <c r="F49" s="148"/>
      <c r="G49" s="181"/>
      <c r="H49" s="149"/>
      <c r="I49" s="151"/>
      <c r="J49" s="16"/>
      <c r="K49" s="16"/>
      <c r="L49" s="16"/>
      <c r="M49" s="16"/>
      <c r="N49" s="16"/>
    </row>
    <row r="50" spans="2:14" ht="14.25" x14ac:dyDescent="0.25">
      <c r="B50" s="8" t="s">
        <v>41</v>
      </c>
      <c r="C50" s="11"/>
      <c r="D50" s="11"/>
      <c r="E50" s="11"/>
      <c r="F50" s="11"/>
      <c r="G50" s="182"/>
      <c r="H50" s="160"/>
      <c r="I50" s="154">
        <f>SUM(G50:H50)</f>
        <v>0</v>
      </c>
      <c r="J50" s="16"/>
      <c r="K50" s="16"/>
      <c r="L50" s="16"/>
      <c r="M50" s="16"/>
      <c r="N50" s="16"/>
    </row>
    <row r="51" spans="2:14" ht="14.25" x14ac:dyDescent="0.25">
      <c r="B51" s="147"/>
      <c r="C51" s="148"/>
      <c r="D51" s="148"/>
      <c r="E51" s="148"/>
      <c r="F51" s="148"/>
      <c r="G51" s="149"/>
      <c r="H51" s="149"/>
      <c r="I51" s="151"/>
      <c r="J51" s="16"/>
      <c r="K51" s="16"/>
      <c r="L51" s="16"/>
      <c r="M51" s="16"/>
      <c r="N51" s="16"/>
    </row>
    <row r="52" spans="2:14" ht="14.25" x14ac:dyDescent="0.25">
      <c r="B52" s="162" t="s">
        <v>42</v>
      </c>
      <c r="C52" s="11"/>
      <c r="D52" s="11"/>
      <c r="E52" s="11"/>
      <c r="F52" s="11"/>
      <c r="G52" s="163"/>
      <c r="H52" s="163">
        <f>H14+H32+H50</f>
        <v>0</v>
      </c>
      <c r="I52" s="165">
        <f>H52</f>
        <v>0</v>
      </c>
      <c r="J52" s="16"/>
      <c r="K52" s="16"/>
      <c r="L52" s="16"/>
      <c r="M52" s="16"/>
      <c r="N52" s="16"/>
    </row>
    <row r="53" spans="2:14" ht="15" thickBot="1" x14ac:dyDescent="0.3">
      <c r="B53" s="84"/>
      <c r="C53" s="85"/>
      <c r="D53" s="85"/>
      <c r="E53" s="85"/>
      <c r="F53" s="85"/>
      <c r="G53" s="85"/>
      <c r="H53" s="85"/>
      <c r="I53" s="86"/>
      <c r="J53" s="11"/>
      <c r="K53" s="11"/>
      <c r="L53" s="11"/>
      <c r="M53" s="16"/>
      <c r="N53" s="16"/>
    </row>
    <row r="54" spans="2:14" ht="14.25" x14ac:dyDescent="0.25">
      <c r="B54" s="8" t="s">
        <v>46</v>
      </c>
      <c r="C54" s="11"/>
      <c r="D54" s="11"/>
      <c r="E54" s="11"/>
      <c r="F54" s="11"/>
      <c r="G54" s="167" t="s">
        <v>11</v>
      </c>
      <c r="H54" s="167" t="s">
        <v>12</v>
      </c>
      <c r="I54" s="29" t="s">
        <v>54</v>
      </c>
      <c r="J54" s="16"/>
      <c r="K54" s="16"/>
      <c r="L54" s="16"/>
      <c r="M54" s="16"/>
      <c r="N54" s="16"/>
    </row>
    <row r="55" spans="2:14" ht="14.25" x14ac:dyDescent="0.25">
      <c r="B55" s="10"/>
      <c r="C55" s="11"/>
      <c r="D55" s="11"/>
      <c r="E55" s="11"/>
      <c r="F55" s="11"/>
      <c r="G55" s="28"/>
      <c r="H55" s="28"/>
      <c r="I55" s="29" t="s">
        <v>53</v>
      </c>
      <c r="J55" s="16"/>
      <c r="K55" s="16"/>
      <c r="L55" s="16"/>
      <c r="M55" s="16"/>
      <c r="N55" s="16"/>
    </row>
    <row r="56" spans="2:14" ht="14.25" x14ac:dyDescent="0.25">
      <c r="B56" s="10"/>
      <c r="C56" s="11"/>
      <c r="D56" s="11"/>
      <c r="E56" s="11"/>
      <c r="F56" s="11"/>
      <c r="G56" s="28"/>
      <c r="H56" s="28"/>
      <c r="I56" s="12"/>
      <c r="J56" s="16"/>
      <c r="K56" s="16"/>
      <c r="L56" s="16"/>
      <c r="M56" s="16"/>
      <c r="N56" s="16"/>
    </row>
    <row r="57" spans="2:14" ht="14.25" x14ac:dyDescent="0.25">
      <c r="B57" s="8" t="s">
        <v>4</v>
      </c>
      <c r="C57" s="11"/>
      <c r="D57" s="11"/>
      <c r="E57" s="11"/>
      <c r="F57" s="55" t="s">
        <v>30</v>
      </c>
      <c r="G57" s="133"/>
      <c r="H57" s="133">
        <f>SUM(H59:H68)</f>
        <v>0</v>
      </c>
      <c r="I57" s="135">
        <f>SUM(I59:I68)</f>
        <v>0</v>
      </c>
      <c r="J57" s="16"/>
      <c r="K57" s="16"/>
      <c r="L57" s="16"/>
      <c r="M57" s="16"/>
      <c r="N57" s="16"/>
    </row>
    <row r="58" spans="2:14" ht="14.25" x14ac:dyDescent="0.25">
      <c r="B58" s="10" t="s">
        <v>10</v>
      </c>
      <c r="C58" s="11"/>
      <c r="D58" s="11"/>
      <c r="E58" s="11"/>
      <c r="F58" s="11"/>
      <c r="G58" s="178"/>
      <c r="H58" s="113"/>
      <c r="I58" s="137"/>
      <c r="J58" s="16"/>
      <c r="K58" s="16"/>
      <c r="L58" s="16"/>
      <c r="M58" s="16"/>
      <c r="N58" s="16"/>
    </row>
    <row r="59" spans="2:14" ht="14.25" x14ac:dyDescent="0.25">
      <c r="B59" s="10"/>
      <c r="C59" s="220" t="s">
        <v>35</v>
      </c>
      <c r="D59" s="11"/>
      <c r="E59" s="11"/>
      <c r="F59" s="11"/>
      <c r="G59" s="54"/>
      <c r="H59" s="50"/>
      <c r="I59" s="91">
        <f>SUM(G59:H59)</f>
        <v>0</v>
      </c>
      <c r="J59" s="16"/>
      <c r="K59" s="16"/>
      <c r="L59" s="16"/>
      <c r="M59" s="16"/>
      <c r="N59" s="16"/>
    </row>
    <row r="60" spans="2:14" ht="14.25" x14ac:dyDescent="0.25">
      <c r="B60" s="10"/>
      <c r="C60" s="220" t="s">
        <v>36</v>
      </c>
      <c r="D60" s="11"/>
      <c r="E60" s="11"/>
      <c r="F60" s="11"/>
      <c r="G60" s="54"/>
      <c r="H60" s="50"/>
      <c r="I60" s="91">
        <f>SUM(G60:H60)</f>
        <v>0</v>
      </c>
      <c r="J60" s="16"/>
      <c r="K60" s="16"/>
      <c r="L60" s="16"/>
      <c r="M60" s="16"/>
      <c r="N60" s="16"/>
    </row>
    <row r="61" spans="2:14" ht="14.25" x14ac:dyDescent="0.25">
      <c r="B61" s="10"/>
      <c r="C61" s="220" t="s">
        <v>40</v>
      </c>
      <c r="D61" s="11"/>
      <c r="E61" s="11"/>
      <c r="F61" s="11"/>
      <c r="G61" s="54"/>
      <c r="H61" s="50"/>
      <c r="I61" s="91">
        <f>SUM(G61:H61)</f>
        <v>0</v>
      </c>
      <c r="J61" s="16"/>
      <c r="K61" s="16"/>
      <c r="L61" s="16"/>
      <c r="M61" s="16"/>
      <c r="N61" s="16"/>
    </row>
    <row r="62" spans="2:14" ht="14.25" x14ac:dyDescent="0.25">
      <c r="B62" s="10"/>
      <c r="C62" s="220" t="s">
        <v>20</v>
      </c>
      <c r="D62" s="11"/>
      <c r="E62" s="11"/>
      <c r="F62" s="11"/>
      <c r="G62" s="54"/>
      <c r="H62" s="50"/>
      <c r="I62" s="91">
        <f>SUM(G62:H62)</f>
        <v>0</v>
      </c>
      <c r="J62" s="16"/>
      <c r="K62" s="16"/>
      <c r="L62" s="16"/>
      <c r="M62" s="16"/>
      <c r="N62" s="16"/>
    </row>
    <row r="63" spans="2:14" ht="14.25" x14ac:dyDescent="0.25">
      <c r="B63" s="10"/>
      <c r="C63" s="11"/>
      <c r="D63" s="11"/>
      <c r="E63" s="11"/>
      <c r="F63" s="11"/>
      <c r="G63" s="179"/>
      <c r="H63" s="226"/>
      <c r="I63" s="155"/>
      <c r="J63" s="16"/>
      <c r="K63" s="16"/>
      <c r="L63" s="16"/>
      <c r="M63" s="16"/>
      <c r="N63" s="16"/>
    </row>
    <row r="64" spans="2:14" ht="14.25" x14ac:dyDescent="0.25">
      <c r="B64" s="10" t="s">
        <v>7</v>
      </c>
      <c r="C64" s="11"/>
      <c r="D64" s="11"/>
      <c r="E64" s="11"/>
      <c r="F64" s="11"/>
      <c r="G64" s="180"/>
      <c r="H64" s="227"/>
      <c r="I64" s="124"/>
      <c r="J64" s="16"/>
      <c r="K64" s="16"/>
      <c r="L64" s="16"/>
      <c r="M64" s="16"/>
      <c r="N64" s="16"/>
    </row>
    <row r="65" spans="2:14" ht="14.25" x14ac:dyDescent="0.25">
      <c r="B65" s="10"/>
      <c r="C65" s="220" t="s">
        <v>35</v>
      </c>
      <c r="D65" s="11"/>
      <c r="E65" s="11"/>
      <c r="F65" s="11"/>
      <c r="G65" s="54"/>
      <c r="H65" s="50"/>
      <c r="I65" s="91">
        <f>SUM(G65:H65)</f>
        <v>0</v>
      </c>
      <c r="J65" s="16"/>
      <c r="K65" s="16"/>
      <c r="L65" s="16"/>
      <c r="M65" s="16"/>
      <c r="N65" s="16"/>
    </row>
    <row r="66" spans="2:14" ht="14.25" x14ac:dyDescent="0.25">
      <c r="B66" s="10"/>
      <c r="C66" s="220" t="s">
        <v>36</v>
      </c>
      <c r="D66" s="11"/>
      <c r="E66" s="11"/>
      <c r="F66" s="11"/>
      <c r="G66" s="54"/>
      <c r="H66" s="50"/>
      <c r="I66" s="91">
        <f>SUM(G66:H66)</f>
        <v>0</v>
      </c>
      <c r="J66" s="16"/>
      <c r="K66" s="16"/>
      <c r="L66" s="16"/>
      <c r="M66" s="16"/>
      <c r="N66" s="16"/>
    </row>
    <row r="67" spans="2:14" ht="14.25" x14ac:dyDescent="0.25">
      <c r="B67" s="10"/>
      <c r="C67" s="220" t="s">
        <v>40</v>
      </c>
      <c r="D67" s="11"/>
      <c r="E67" s="11"/>
      <c r="F67" s="11"/>
      <c r="G67" s="54"/>
      <c r="H67" s="50"/>
      <c r="I67" s="91">
        <f>SUM(G67:H67)</f>
        <v>0</v>
      </c>
      <c r="J67" s="16"/>
      <c r="K67" s="16"/>
      <c r="L67" s="16"/>
      <c r="M67" s="16"/>
      <c r="N67" s="16"/>
    </row>
    <row r="68" spans="2:14" ht="14.25" x14ac:dyDescent="0.25">
      <c r="B68" s="10"/>
      <c r="C68" s="220" t="s">
        <v>20</v>
      </c>
      <c r="D68" s="11"/>
      <c r="E68" s="11"/>
      <c r="F68" s="11"/>
      <c r="G68" s="67"/>
      <c r="H68" s="68"/>
      <c r="I68" s="155">
        <f>SUM(G68:H68)</f>
        <v>0</v>
      </c>
      <c r="J68" s="16"/>
      <c r="K68" s="16"/>
      <c r="L68" s="16"/>
      <c r="M68" s="16"/>
      <c r="N68" s="16"/>
    </row>
    <row r="69" spans="2:14" ht="14.25" x14ac:dyDescent="0.25">
      <c r="B69" s="147"/>
      <c r="C69" s="148"/>
      <c r="D69" s="148"/>
      <c r="E69" s="148"/>
      <c r="F69" s="148"/>
      <c r="G69" s="183"/>
      <c r="H69" s="184"/>
      <c r="I69" s="185"/>
      <c r="J69" s="16"/>
      <c r="K69" s="16"/>
      <c r="L69" s="16"/>
      <c r="M69" s="16"/>
      <c r="N69" s="16"/>
    </row>
    <row r="70" spans="2:14" ht="14.25" x14ac:dyDescent="0.25">
      <c r="B70" s="8" t="s">
        <v>3</v>
      </c>
      <c r="C70" s="11"/>
      <c r="D70" s="11"/>
      <c r="E70" s="11"/>
      <c r="F70" s="55" t="s">
        <v>30</v>
      </c>
      <c r="G70" s="182"/>
      <c r="H70" s="152">
        <f>SUM(H72:H79)</f>
        <v>0</v>
      </c>
      <c r="I70" s="154">
        <f>SUM(I72:I79)</f>
        <v>0</v>
      </c>
      <c r="J70" s="16"/>
      <c r="K70" s="16"/>
      <c r="L70" s="16"/>
      <c r="M70" s="16"/>
      <c r="N70" s="16"/>
    </row>
    <row r="71" spans="2:14" ht="14.25" x14ac:dyDescent="0.25">
      <c r="B71" s="10" t="s">
        <v>5</v>
      </c>
      <c r="C71" s="11"/>
      <c r="D71" s="11"/>
      <c r="E71" s="11"/>
      <c r="F71" s="11"/>
      <c r="G71" s="178"/>
      <c r="H71" s="113"/>
      <c r="I71" s="137"/>
      <c r="J71" s="16"/>
      <c r="K71" s="16"/>
      <c r="L71" s="16"/>
      <c r="M71" s="16"/>
      <c r="N71" s="16"/>
    </row>
    <row r="72" spans="2:14" ht="14.25" x14ac:dyDescent="0.25">
      <c r="B72" s="10"/>
      <c r="C72" s="220" t="s">
        <v>47</v>
      </c>
      <c r="D72" s="11"/>
      <c r="E72" s="11"/>
      <c r="F72" s="11"/>
      <c r="G72" s="54"/>
      <c r="H72" s="50"/>
      <c r="I72" s="91">
        <f>SUM(G72:H72)</f>
        <v>0</v>
      </c>
      <c r="J72" s="16"/>
      <c r="K72" s="16"/>
      <c r="L72" s="16"/>
      <c r="M72" s="16"/>
      <c r="N72" s="16"/>
    </row>
    <row r="73" spans="2:14" ht="14.25" x14ac:dyDescent="0.25">
      <c r="B73" s="10"/>
      <c r="C73" s="220" t="s">
        <v>48</v>
      </c>
      <c r="D73" s="11"/>
      <c r="E73" s="11"/>
      <c r="F73" s="11"/>
      <c r="G73" s="54"/>
      <c r="H73" s="50"/>
      <c r="I73" s="91">
        <f>SUM(G73:H73)</f>
        <v>0</v>
      </c>
      <c r="J73" s="16"/>
      <c r="K73" s="16"/>
      <c r="L73" s="16"/>
      <c r="M73" s="16"/>
      <c r="N73" s="16"/>
    </row>
    <row r="74" spans="2:14" ht="14.25" x14ac:dyDescent="0.25">
      <c r="B74" s="10"/>
      <c r="C74" s="220" t="s">
        <v>49</v>
      </c>
      <c r="D74" s="11"/>
      <c r="E74" s="11"/>
      <c r="F74" s="11"/>
      <c r="G74" s="54"/>
      <c r="H74" s="50"/>
      <c r="I74" s="91">
        <f>SUM(G74:H74)</f>
        <v>0</v>
      </c>
      <c r="J74" s="16"/>
      <c r="K74" s="16"/>
      <c r="L74" s="16"/>
      <c r="M74" s="16"/>
      <c r="N74" s="16"/>
    </row>
    <row r="75" spans="2:14" ht="14.25" x14ac:dyDescent="0.25">
      <c r="B75" s="10"/>
      <c r="C75" s="11"/>
      <c r="D75" s="11"/>
      <c r="E75" s="11"/>
      <c r="F75" s="11"/>
      <c r="G75" s="179"/>
      <c r="H75" s="226"/>
      <c r="I75" s="155"/>
      <c r="J75" s="16"/>
      <c r="K75" s="16"/>
      <c r="L75" s="16"/>
      <c r="M75" s="16"/>
      <c r="N75" s="16"/>
    </row>
    <row r="76" spans="2:14" ht="14.25" x14ac:dyDescent="0.25">
      <c r="B76" s="10" t="s">
        <v>7</v>
      </c>
      <c r="C76" s="11"/>
      <c r="D76" s="11"/>
      <c r="E76" s="11"/>
      <c r="F76" s="11"/>
      <c r="G76" s="180"/>
      <c r="H76" s="227"/>
      <c r="I76" s="124"/>
      <c r="J76" s="16"/>
      <c r="K76" s="16"/>
      <c r="L76" s="16"/>
      <c r="M76" s="16"/>
      <c r="N76" s="16"/>
    </row>
    <row r="77" spans="2:14" ht="14.25" x14ac:dyDescent="0.25">
      <c r="B77" s="10"/>
      <c r="C77" s="220" t="s">
        <v>47</v>
      </c>
      <c r="D77" s="11"/>
      <c r="E77" s="11"/>
      <c r="F77" s="11"/>
      <c r="G77" s="54"/>
      <c r="H77" s="50"/>
      <c r="I77" s="91">
        <f>SUM(G77:H77)</f>
        <v>0</v>
      </c>
      <c r="J77" s="16"/>
      <c r="K77" s="16"/>
      <c r="L77" s="16"/>
      <c r="M77" s="16"/>
      <c r="N77" s="16"/>
    </row>
    <row r="78" spans="2:14" ht="14.25" x14ac:dyDescent="0.25">
      <c r="B78" s="10"/>
      <c r="C78" s="220" t="s">
        <v>48</v>
      </c>
      <c r="D78" s="11"/>
      <c r="E78" s="11"/>
      <c r="F78" s="11"/>
      <c r="G78" s="54"/>
      <c r="H78" s="50"/>
      <c r="I78" s="91">
        <f>SUM(G78:H78)</f>
        <v>0</v>
      </c>
      <c r="J78" s="16"/>
      <c r="K78" s="16"/>
      <c r="L78" s="16"/>
      <c r="M78" s="16"/>
      <c r="N78" s="16"/>
    </row>
    <row r="79" spans="2:14" ht="14.25" x14ac:dyDescent="0.25">
      <c r="B79" s="10"/>
      <c r="C79" s="220" t="s">
        <v>50</v>
      </c>
      <c r="D79" s="11"/>
      <c r="E79" s="11"/>
      <c r="F79" s="11"/>
      <c r="G79" s="67"/>
      <c r="H79" s="68"/>
      <c r="I79" s="155">
        <f>SUM(G79:H79)</f>
        <v>0</v>
      </c>
      <c r="J79" s="16"/>
      <c r="K79" s="16"/>
      <c r="L79" s="16"/>
      <c r="M79" s="16"/>
      <c r="N79" s="16"/>
    </row>
    <row r="80" spans="2:14" ht="14.25" x14ac:dyDescent="0.25">
      <c r="B80" s="147"/>
      <c r="C80" s="148"/>
      <c r="D80" s="148"/>
      <c r="E80" s="148"/>
      <c r="F80" s="148"/>
      <c r="G80" s="183"/>
      <c r="H80" s="228"/>
      <c r="I80" s="185"/>
      <c r="J80" s="16"/>
      <c r="K80" s="16"/>
      <c r="L80" s="16"/>
      <c r="M80" s="16"/>
      <c r="N80" s="16"/>
    </row>
    <row r="81" spans="1:14" ht="14.25" x14ac:dyDescent="0.25">
      <c r="B81" s="8" t="s">
        <v>6</v>
      </c>
      <c r="C81" s="11"/>
      <c r="D81" s="11"/>
      <c r="E81" s="11"/>
      <c r="F81" s="11"/>
      <c r="G81" s="182"/>
      <c r="H81" s="160"/>
      <c r="I81" s="154">
        <f>SUM(G81:H81)</f>
        <v>0</v>
      </c>
      <c r="J81" s="16"/>
      <c r="K81" s="16"/>
      <c r="L81" s="16"/>
      <c r="M81" s="16"/>
      <c r="N81" s="16"/>
    </row>
    <row r="82" spans="1:14" ht="14.25" x14ac:dyDescent="0.25">
      <c r="B82" s="147"/>
      <c r="C82" s="148"/>
      <c r="D82" s="148"/>
      <c r="E82" s="148"/>
      <c r="F82" s="148"/>
      <c r="G82" s="181"/>
      <c r="H82" s="229"/>
      <c r="I82" s="151"/>
      <c r="J82" s="16"/>
      <c r="K82" s="16"/>
      <c r="L82" s="16"/>
      <c r="M82" s="16"/>
      <c r="N82" s="16"/>
    </row>
    <row r="83" spans="1:14" ht="14.25" x14ac:dyDescent="0.25">
      <c r="B83" s="223" t="s">
        <v>115</v>
      </c>
      <c r="C83" s="11"/>
      <c r="D83" s="11"/>
      <c r="E83" s="11"/>
      <c r="F83" s="11"/>
      <c r="G83" s="182"/>
      <c r="H83" s="160"/>
      <c r="I83" s="154">
        <f>SUM(G83:H83)</f>
        <v>0</v>
      </c>
      <c r="J83" s="16"/>
      <c r="K83" s="16"/>
      <c r="L83" s="16"/>
      <c r="M83" s="16"/>
      <c r="N83" s="16"/>
    </row>
    <row r="84" spans="1:14" ht="14.25" x14ac:dyDescent="0.25">
      <c r="B84" s="147"/>
      <c r="C84" s="148"/>
      <c r="D84" s="148"/>
      <c r="E84" s="148"/>
      <c r="F84" s="148"/>
      <c r="G84" s="181"/>
      <c r="H84" s="149"/>
      <c r="I84" s="151"/>
      <c r="J84" s="16"/>
      <c r="K84" s="16"/>
      <c r="L84" s="16"/>
      <c r="M84" s="16"/>
      <c r="N84" s="16"/>
    </row>
    <row r="85" spans="1:14" ht="14.25" x14ac:dyDescent="0.25">
      <c r="B85" s="162" t="s">
        <v>43</v>
      </c>
      <c r="C85" s="11"/>
      <c r="D85" s="11"/>
      <c r="E85" s="11"/>
      <c r="F85" s="11"/>
      <c r="G85" s="186"/>
      <c r="H85" s="163">
        <f>H57+H70+H81+H83</f>
        <v>0</v>
      </c>
      <c r="I85" s="165">
        <f>I57+I70+I81+I83</f>
        <v>0</v>
      </c>
      <c r="J85" s="16"/>
      <c r="K85" s="16"/>
      <c r="L85" s="16"/>
      <c r="M85" s="16"/>
      <c r="N85" s="16"/>
    </row>
    <row r="86" spans="1:14" ht="14.25" x14ac:dyDescent="0.25">
      <c r="B86" s="147"/>
      <c r="C86" s="148"/>
      <c r="D86" s="148"/>
      <c r="E86" s="148"/>
      <c r="F86" s="148"/>
      <c r="G86" s="181"/>
      <c r="H86" s="149"/>
      <c r="I86" s="151"/>
      <c r="J86" s="16"/>
      <c r="K86" s="16"/>
      <c r="L86" s="16"/>
      <c r="M86" s="16"/>
      <c r="N86" s="16"/>
    </row>
    <row r="87" spans="1:14" ht="14.25" x14ac:dyDescent="0.25">
      <c r="B87" s="224" t="s">
        <v>116</v>
      </c>
      <c r="C87" s="171"/>
      <c r="D87" s="171"/>
      <c r="E87" s="171"/>
      <c r="F87" s="171"/>
      <c r="G87" s="187"/>
      <c r="H87" s="192"/>
      <c r="I87" s="188">
        <f>SUM(G87:H87)</f>
        <v>0</v>
      </c>
      <c r="J87" s="16"/>
      <c r="K87" s="16"/>
      <c r="L87" s="16"/>
      <c r="M87" s="16"/>
      <c r="N87" s="16"/>
    </row>
    <row r="88" spans="1:14" ht="14.25" x14ac:dyDescent="0.25">
      <c r="B88" s="147"/>
      <c r="C88" s="148"/>
      <c r="D88" s="148"/>
      <c r="E88" s="148"/>
      <c r="F88" s="148"/>
      <c r="G88" s="183"/>
      <c r="H88" s="184"/>
      <c r="I88" s="185"/>
      <c r="J88" s="16"/>
      <c r="K88" s="16"/>
      <c r="L88" s="16"/>
      <c r="M88" s="16"/>
      <c r="N88" s="16"/>
    </row>
    <row r="89" spans="1:14" ht="14.25" x14ac:dyDescent="0.25">
      <c r="A89" s="4"/>
      <c r="B89" s="172" t="s">
        <v>106</v>
      </c>
      <c r="C89" s="19"/>
      <c r="D89" s="19"/>
      <c r="E89" s="19"/>
      <c r="F89" s="19"/>
      <c r="G89" s="163"/>
      <c r="H89" s="163">
        <f>H85+H87</f>
        <v>0</v>
      </c>
      <c r="I89" s="189">
        <f>I85+I87</f>
        <v>0</v>
      </c>
      <c r="J89" s="16"/>
      <c r="K89" s="16"/>
      <c r="L89" s="16"/>
      <c r="M89" s="16"/>
      <c r="N89" s="16"/>
    </row>
    <row r="90" spans="1:14" ht="14.25" x14ac:dyDescent="0.25">
      <c r="B90" s="13"/>
      <c r="C90" s="176" t="s">
        <v>180</v>
      </c>
      <c r="D90" s="14"/>
      <c r="E90" s="14"/>
      <c r="F90" s="14"/>
      <c r="G90" s="14"/>
      <c r="H90" s="14"/>
      <c r="I90" s="15"/>
      <c r="J90" s="16"/>
      <c r="K90" s="16"/>
      <c r="L90" s="16"/>
      <c r="M90" s="16"/>
      <c r="N90" s="16"/>
    </row>
    <row r="91" spans="1:14" ht="14.25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ht="14.25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</sheetData>
  <sheetProtection algorithmName="SHA-512" hashValue="GmxmfGzgJ8xuNgFSkCAnUAH2EYBVzJIR9Fw7hTUfxEjetLmSrNkBikN+dPNXzJWdIslbgbjce7buq9Qpdu6bnA==" saltValue="PZwAAVAOTpUssD344A1YVA==" spinCount="100000" sheet="1" objects="1" scenarios="1" formatCells="0" insertColumns="0" insertRows="0"/>
  <hyperlinks>
    <hyperlink ref="L3" location="'HIER STARTEN'!A1" display="'HIER STARTEN'" xr:uid="{00000000-0004-0000-03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5"/>
  <sheetViews>
    <sheetView workbookViewId="0">
      <selection activeCell="D9" sqref="D9"/>
    </sheetView>
  </sheetViews>
  <sheetFormatPr defaultRowHeight="12.75" x14ac:dyDescent="0.2"/>
  <cols>
    <col min="2" max="2" width="5" customWidth="1"/>
    <col min="3" max="3" width="10.7109375" customWidth="1"/>
    <col min="6" max="6" width="9.42578125" customWidth="1"/>
    <col min="10" max="10" width="18" customWidth="1"/>
  </cols>
  <sheetData>
    <row r="2" spans="2:13" ht="14.25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3" ht="14.25" x14ac:dyDescent="0.25">
      <c r="B3" s="10"/>
      <c r="C3" s="55" t="s">
        <v>202</v>
      </c>
      <c r="D3" s="11"/>
      <c r="E3" s="11"/>
      <c r="F3" s="11"/>
      <c r="G3" s="11"/>
      <c r="H3" s="11"/>
      <c r="I3" s="11"/>
      <c r="J3" s="11"/>
      <c r="K3" s="16"/>
      <c r="L3" s="23" t="s">
        <v>21</v>
      </c>
      <c r="M3" s="12"/>
    </row>
    <row r="4" spans="2:13" ht="14.25" x14ac:dyDescent="0.25">
      <c r="B4" s="10"/>
      <c r="C4" s="11" t="s">
        <v>120</v>
      </c>
      <c r="D4" s="11"/>
      <c r="E4" s="11"/>
      <c r="F4" s="11"/>
      <c r="G4" s="11"/>
      <c r="H4" s="11"/>
      <c r="I4" s="11"/>
      <c r="J4" s="11"/>
      <c r="K4" s="11"/>
      <c r="L4" s="23"/>
      <c r="M4" s="12"/>
    </row>
    <row r="5" spans="2:13" ht="14.25" x14ac:dyDescent="0.25">
      <c r="B5" s="10"/>
      <c r="C5" s="11" t="s">
        <v>105</v>
      </c>
      <c r="D5" s="16"/>
      <c r="E5" s="11"/>
      <c r="F5" s="11"/>
      <c r="G5" s="11"/>
      <c r="H5" s="11"/>
      <c r="I5" s="11"/>
      <c r="J5" s="11"/>
      <c r="K5" s="11"/>
      <c r="L5" s="23"/>
      <c r="M5" s="12"/>
    </row>
    <row r="6" spans="2:13" ht="14.25" x14ac:dyDescent="0.25">
      <c r="B6" s="10"/>
      <c r="C6" s="128" t="s">
        <v>121</v>
      </c>
      <c r="D6" s="16"/>
      <c r="E6" s="11"/>
      <c r="F6" s="11"/>
      <c r="G6" s="11"/>
      <c r="H6" s="11"/>
      <c r="I6" s="11"/>
      <c r="J6" s="11"/>
      <c r="K6" s="11"/>
      <c r="L6" s="23"/>
      <c r="M6" s="12"/>
    </row>
    <row r="7" spans="2:13" ht="14.2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2:13" ht="14.25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3" ht="14.25" x14ac:dyDescent="0.25">
      <c r="B9" s="24" t="s">
        <v>119</v>
      </c>
      <c r="C9" s="6"/>
      <c r="D9" s="25"/>
      <c r="E9" s="25"/>
      <c r="F9" s="25"/>
      <c r="G9" s="26" t="s">
        <v>168</v>
      </c>
      <c r="H9" s="27" t="s">
        <v>54</v>
      </c>
      <c r="I9" s="16"/>
      <c r="J9" s="16"/>
      <c r="K9" s="16"/>
      <c r="L9" s="16"/>
      <c r="M9" s="16"/>
    </row>
    <row r="10" spans="2:13" ht="14.25" x14ac:dyDescent="0.25">
      <c r="B10" s="8" t="s">
        <v>45</v>
      </c>
      <c r="C10" s="11"/>
      <c r="D10" s="11"/>
      <c r="E10" s="11"/>
      <c r="F10" s="11"/>
      <c r="G10" s="28"/>
      <c r="H10" s="29" t="s">
        <v>173</v>
      </c>
      <c r="I10" s="16"/>
      <c r="J10" s="16"/>
      <c r="K10" s="16"/>
      <c r="L10" s="16"/>
      <c r="M10" s="16"/>
    </row>
    <row r="11" spans="2:13" ht="14.25" x14ac:dyDescent="0.25">
      <c r="B11" s="10"/>
      <c r="C11" s="11"/>
      <c r="D11" s="11"/>
      <c r="E11" s="11"/>
      <c r="F11" s="11" t="s">
        <v>51</v>
      </c>
      <c r="G11" s="131"/>
      <c r="H11" s="31"/>
      <c r="I11" s="16"/>
      <c r="J11" s="16"/>
      <c r="K11" s="16"/>
      <c r="L11" s="16"/>
      <c r="M11" s="16"/>
    </row>
    <row r="12" spans="2:13" ht="14.25" x14ac:dyDescent="0.25">
      <c r="B12" s="10"/>
      <c r="C12" s="11"/>
      <c r="D12" s="11"/>
      <c r="E12" s="11"/>
      <c r="F12" s="11" t="s">
        <v>52</v>
      </c>
      <c r="G12" s="131"/>
      <c r="H12" s="31"/>
      <c r="I12" s="16"/>
      <c r="J12" s="16"/>
      <c r="K12" s="16"/>
      <c r="L12" s="16"/>
      <c r="M12" s="16"/>
    </row>
    <row r="13" spans="2:13" ht="14.25" x14ac:dyDescent="0.25">
      <c r="B13" s="10"/>
      <c r="C13" s="11"/>
      <c r="D13" s="11"/>
      <c r="E13" s="11"/>
      <c r="F13" s="11"/>
      <c r="G13" s="28"/>
      <c r="H13" s="12"/>
      <c r="I13" s="16"/>
      <c r="J13" s="16"/>
      <c r="K13" s="16"/>
      <c r="L13" s="16"/>
      <c r="M13" s="16"/>
    </row>
    <row r="14" spans="2:13" ht="14.25" x14ac:dyDescent="0.25">
      <c r="B14" s="8" t="s">
        <v>167</v>
      </c>
      <c r="C14" s="11"/>
      <c r="D14" s="11"/>
      <c r="E14" s="11"/>
      <c r="F14" s="11"/>
      <c r="G14" s="160"/>
      <c r="H14" s="154">
        <f>SUM(G14:G14)</f>
        <v>0</v>
      </c>
      <c r="I14" s="16"/>
      <c r="J14" s="16"/>
      <c r="K14" s="16"/>
      <c r="L14" s="16"/>
      <c r="M14" s="16"/>
    </row>
    <row r="15" spans="2:13" ht="14.25" x14ac:dyDescent="0.25">
      <c r="B15" s="147"/>
      <c r="C15" s="148"/>
      <c r="D15" s="148"/>
      <c r="E15" s="148"/>
      <c r="F15" s="148"/>
      <c r="G15" s="149"/>
      <c r="H15" s="151"/>
      <c r="I15" s="16"/>
      <c r="J15" s="16"/>
      <c r="K15" s="16"/>
      <c r="L15" s="16"/>
      <c r="M15" s="16"/>
    </row>
    <row r="16" spans="2:13" ht="14.25" x14ac:dyDescent="0.25">
      <c r="B16" s="162" t="s">
        <v>42</v>
      </c>
      <c r="C16" s="11"/>
      <c r="D16" s="11"/>
      <c r="E16" s="11"/>
      <c r="F16" s="11"/>
      <c r="G16" s="163">
        <f>G14</f>
        <v>0</v>
      </c>
      <c r="H16" s="165">
        <f>H14</f>
        <v>0</v>
      </c>
      <c r="I16" s="16"/>
      <c r="J16" s="16"/>
      <c r="K16" s="16"/>
      <c r="L16" s="16"/>
      <c r="M16" s="16"/>
    </row>
    <row r="17" spans="2:13" ht="15" thickBot="1" x14ac:dyDescent="0.3">
      <c r="B17" s="84"/>
      <c r="C17" s="85"/>
      <c r="D17" s="85"/>
      <c r="E17" s="85"/>
      <c r="F17" s="85"/>
      <c r="G17" s="85"/>
      <c r="H17" s="86"/>
      <c r="I17" s="11"/>
      <c r="J17" s="11"/>
      <c r="K17" s="11"/>
      <c r="L17" s="16"/>
      <c r="M17" s="16"/>
    </row>
    <row r="18" spans="2:13" ht="14.25" x14ac:dyDescent="0.25">
      <c r="B18" s="8" t="s">
        <v>46</v>
      </c>
      <c r="C18" s="11"/>
      <c r="D18" s="11"/>
      <c r="E18" s="11"/>
      <c r="F18" s="11"/>
      <c r="G18" s="167" t="s">
        <v>11</v>
      </c>
      <c r="H18" s="29" t="s">
        <v>54</v>
      </c>
      <c r="I18" s="16"/>
      <c r="J18" s="16"/>
      <c r="K18" s="16"/>
      <c r="L18" s="16"/>
      <c r="M18" s="16"/>
    </row>
    <row r="19" spans="2:13" ht="14.25" x14ac:dyDescent="0.25">
      <c r="B19" s="10"/>
      <c r="C19" s="11"/>
      <c r="D19" s="11"/>
      <c r="E19" s="11"/>
      <c r="F19" s="11"/>
      <c r="G19" s="28"/>
      <c r="H19" s="29" t="s">
        <v>53</v>
      </c>
      <c r="I19" s="16"/>
      <c r="J19" s="16"/>
      <c r="K19" s="16"/>
      <c r="L19" s="16"/>
      <c r="M19" s="16"/>
    </row>
    <row r="20" spans="2:13" ht="14.25" x14ac:dyDescent="0.25">
      <c r="B20" s="10"/>
      <c r="C20" s="11"/>
      <c r="D20" s="11"/>
      <c r="E20" s="11"/>
      <c r="F20" s="11"/>
      <c r="G20" s="28"/>
      <c r="H20" s="12"/>
      <c r="I20" s="16"/>
      <c r="J20" s="16"/>
      <c r="K20" s="16"/>
      <c r="L20" s="16"/>
      <c r="M20" s="16"/>
    </row>
    <row r="21" spans="2:13" ht="14.25" x14ac:dyDescent="0.25">
      <c r="B21" s="8" t="s">
        <v>4</v>
      </c>
      <c r="C21" s="11"/>
      <c r="D21" s="11"/>
      <c r="E21" s="11"/>
      <c r="F21" s="55" t="s">
        <v>30</v>
      </c>
      <c r="G21" s="133">
        <f>SUM(G22:G26)</f>
        <v>0</v>
      </c>
      <c r="H21" s="135">
        <f>SUM(H22:H26)</f>
        <v>0</v>
      </c>
      <c r="I21" s="16"/>
      <c r="J21" s="16"/>
      <c r="K21" s="16"/>
      <c r="L21" s="16"/>
      <c r="M21" s="16"/>
    </row>
    <row r="22" spans="2:13" ht="14.25" x14ac:dyDescent="0.25">
      <c r="B22" s="10"/>
      <c r="C22" s="220" t="s">
        <v>35</v>
      </c>
      <c r="D22" s="11"/>
      <c r="E22" s="11"/>
      <c r="F22" s="11"/>
      <c r="G22" s="50"/>
      <c r="H22" s="91">
        <f>SUM(G22:G22)</f>
        <v>0</v>
      </c>
      <c r="I22" s="16"/>
      <c r="J22" s="16"/>
      <c r="K22" s="16"/>
      <c r="L22" s="16"/>
      <c r="M22" s="16"/>
    </row>
    <row r="23" spans="2:13" ht="14.25" x14ac:dyDescent="0.25">
      <c r="B23" s="10"/>
      <c r="C23" s="220" t="s">
        <v>36</v>
      </c>
      <c r="D23" s="11"/>
      <c r="E23" s="11"/>
      <c r="F23" s="11"/>
      <c r="G23" s="50"/>
      <c r="H23" s="91">
        <f>SUM(G23:G23)</f>
        <v>0</v>
      </c>
      <c r="I23" s="16"/>
      <c r="J23" s="16"/>
      <c r="K23" s="16"/>
      <c r="L23" s="16"/>
      <c r="M23" s="16"/>
    </row>
    <row r="24" spans="2:13" ht="14.25" x14ac:dyDescent="0.25">
      <c r="B24" s="10"/>
      <c r="C24" s="220" t="s">
        <v>40</v>
      </c>
      <c r="D24" s="11"/>
      <c r="E24" s="11"/>
      <c r="F24" s="11"/>
      <c r="G24" s="50"/>
      <c r="H24" s="91">
        <f>SUM(G24:G24)</f>
        <v>0</v>
      </c>
      <c r="I24" s="16"/>
      <c r="J24" s="16"/>
      <c r="K24" s="16"/>
      <c r="L24" s="16"/>
      <c r="M24" s="16"/>
    </row>
    <row r="25" spans="2:13" ht="14.25" x14ac:dyDescent="0.25">
      <c r="B25" s="10"/>
      <c r="C25" s="220" t="s">
        <v>20</v>
      </c>
      <c r="D25" s="11"/>
      <c r="E25" s="11"/>
      <c r="F25" s="11"/>
      <c r="G25" s="50"/>
      <c r="H25" s="91">
        <f>SUM(G25:G25)</f>
        <v>0</v>
      </c>
      <c r="I25" s="16"/>
      <c r="J25" s="16"/>
      <c r="K25" s="16"/>
      <c r="L25" s="16"/>
      <c r="M25" s="16"/>
    </row>
    <row r="26" spans="2:13" ht="14.25" x14ac:dyDescent="0.25">
      <c r="B26" s="219"/>
      <c r="C26" s="220"/>
      <c r="D26" s="11"/>
      <c r="E26" s="11"/>
      <c r="F26" s="11"/>
      <c r="G26" s="190"/>
      <c r="H26" s="91"/>
      <c r="I26" s="16"/>
      <c r="J26" s="16"/>
      <c r="K26" s="16"/>
      <c r="L26" s="16"/>
      <c r="M26" s="16"/>
    </row>
    <row r="27" spans="2:13" ht="14.25" x14ac:dyDescent="0.25">
      <c r="B27" s="223" t="s">
        <v>115</v>
      </c>
      <c r="C27" s="220"/>
      <c r="D27" s="11"/>
      <c r="E27" s="11"/>
      <c r="F27" s="11"/>
      <c r="G27" s="160"/>
      <c r="H27" s="154">
        <f>SUM(G27:G27)</f>
        <v>0</v>
      </c>
      <c r="I27" s="16"/>
      <c r="J27" s="16"/>
      <c r="K27" s="16"/>
      <c r="L27" s="16"/>
      <c r="M27" s="16"/>
    </row>
    <row r="28" spans="2:13" ht="14.25" x14ac:dyDescent="0.25">
      <c r="B28" s="147"/>
      <c r="C28" s="148"/>
      <c r="D28" s="148"/>
      <c r="E28" s="148"/>
      <c r="F28" s="148"/>
      <c r="G28" s="149"/>
      <c r="H28" s="151"/>
      <c r="I28" s="16"/>
      <c r="J28" s="16"/>
      <c r="K28" s="16"/>
      <c r="L28" s="16"/>
      <c r="M28" s="16"/>
    </row>
    <row r="29" spans="2:13" ht="14.25" x14ac:dyDescent="0.25">
      <c r="B29" s="162" t="s">
        <v>43</v>
      </c>
      <c r="C29" s="11"/>
      <c r="D29" s="11"/>
      <c r="E29" s="11"/>
      <c r="F29" s="11"/>
      <c r="G29" s="163">
        <f>G21+G27</f>
        <v>0</v>
      </c>
      <c r="H29" s="165">
        <f>H21+H27</f>
        <v>0</v>
      </c>
      <c r="I29" s="16"/>
      <c r="J29" s="16"/>
      <c r="K29" s="16"/>
      <c r="L29" s="16"/>
      <c r="M29" s="16"/>
    </row>
    <row r="30" spans="2:13" ht="14.25" x14ac:dyDescent="0.25">
      <c r="B30" s="147"/>
      <c r="C30" s="148"/>
      <c r="D30" s="148"/>
      <c r="E30" s="148"/>
      <c r="F30" s="148"/>
      <c r="G30" s="149"/>
      <c r="H30" s="151"/>
      <c r="I30" s="16"/>
      <c r="J30" s="16"/>
      <c r="K30" s="16"/>
      <c r="L30" s="16"/>
      <c r="M30" s="16"/>
    </row>
    <row r="31" spans="2:13" ht="14.25" x14ac:dyDescent="0.25">
      <c r="B31" s="225" t="s">
        <v>116</v>
      </c>
      <c r="C31" s="191"/>
      <c r="D31" s="191"/>
      <c r="E31" s="171"/>
      <c r="F31" s="171"/>
      <c r="G31" s="192"/>
      <c r="H31" s="188">
        <f>SUM(G31:G31)</f>
        <v>0</v>
      </c>
      <c r="I31" s="16"/>
      <c r="J31" s="16"/>
      <c r="K31" s="16"/>
      <c r="L31" s="16"/>
      <c r="M31" s="16"/>
    </row>
    <row r="32" spans="2:13" ht="14.25" x14ac:dyDescent="0.25">
      <c r="B32" s="147"/>
      <c r="C32" s="148"/>
      <c r="D32" s="148"/>
      <c r="E32" s="148"/>
      <c r="F32" s="148"/>
      <c r="G32" s="184"/>
      <c r="H32" s="185"/>
      <c r="I32" s="16"/>
      <c r="J32" s="16"/>
      <c r="K32" s="16"/>
      <c r="L32" s="16"/>
      <c r="M32" s="16"/>
    </row>
    <row r="33" spans="1:13" ht="14.25" x14ac:dyDescent="0.25">
      <c r="A33" s="4"/>
      <c r="B33" s="172" t="s">
        <v>106</v>
      </c>
      <c r="C33" s="19"/>
      <c r="D33" s="19"/>
      <c r="E33" s="19"/>
      <c r="F33" s="19"/>
      <c r="G33" s="163">
        <f>G29+G31</f>
        <v>0</v>
      </c>
      <c r="H33" s="189">
        <f>H29+H31</f>
        <v>0</v>
      </c>
      <c r="I33" s="16"/>
      <c r="J33" s="16"/>
      <c r="K33" s="16"/>
      <c r="L33" s="16"/>
      <c r="M33" s="16"/>
    </row>
    <row r="34" spans="1:13" ht="14.25" x14ac:dyDescent="0.25">
      <c r="B34" s="13"/>
      <c r="C34" s="176" t="s">
        <v>180</v>
      </c>
      <c r="D34" s="14"/>
      <c r="E34" s="14"/>
      <c r="F34" s="14"/>
      <c r="G34" s="14"/>
      <c r="H34" s="15"/>
      <c r="I34" s="16"/>
      <c r="J34" s="16"/>
      <c r="K34" s="16"/>
      <c r="L34" s="16"/>
      <c r="M34" s="16"/>
    </row>
    <row r="35" spans="1:13" ht="14.25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</sheetData>
  <sheetProtection algorithmName="SHA-512" hashValue="1XySvmdPURDUs/ihpqHr3g9bViDBq7Nykr6r/EwYx8f+P5u0jTi/liUVAxsFgfKzjbislIEKuzqdjLnPcVdrnA==" saltValue="ZyfRXjL6J8dsj6bN2LlN8Q==" spinCount="100000" sheet="1" objects="1" scenarios="1" formatCells="0" insertColumns="0" insertRows="0"/>
  <hyperlinks>
    <hyperlink ref="L3" location="'HIER STARTEN'!A1" display="'HIER STARTEN'" xr:uid="{00000000-0004-0000-0400-000000000000}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58"/>
  <sheetViews>
    <sheetView tabSelected="1" topLeftCell="A10" workbookViewId="0">
      <selection activeCell="E32" sqref="E32"/>
    </sheetView>
  </sheetViews>
  <sheetFormatPr defaultRowHeight="12.75" x14ac:dyDescent="0.2"/>
  <cols>
    <col min="3" max="3" width="24.7109375" customWidth="1"/>
  </cols>
  <sheetData>
    <row r="1" spans="2:12" ht="14.25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4.25" x14ac:dyDescent="0.25">
      <c r="B2" s="193" t="s">
        <v>119</v>
      </c>
      <c r="C2" s="16"/>
      <c r="D2" s="194"/>
      <c r="E2" s="194"/>
      <c r="F2" s="194"/>
      <c r="G2" s="194"/>
      <c r="H2" s="194"/>
      <c r="I2" s="194"/>
      <c r="J2" s="16"/>
      <c r="K2" s="16"/>
      <c r="L2" s="16"/>
    </row>
    <row r="3" spans="2:12" ht="14.25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14.25" x14ac:dyDescent="0.25">
      <c r="B4" s="17" t="s">
        <v>82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ht="14.25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4.25" x14ac:dyDescent="0.25">
      <c r="B6" s="16" t="s">
        <v>23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ht="14.25" x14ac:dyDescent="0.25">
      <c r="B7" s="16" t="s">
        <v>34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14.25" x14ac:dyDescent="0.25">
      <c r="B8" s="193" t="s">
        <v>203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ht="14.25" x14ac:dyDescent="0.25">
      <c r="B9" s="193" t="s">
        <v>85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4.25" x14ac:dyDescent="0.25">
      <c r="B10" s="193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12" ht="14.25" x14ac:dyDescent="0.25">
      <c r="B11" s="22" t="s">
        <v>204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2:12" ht="14.25" x14ac:dyDescent="0.25">
      <c r="B12" s="16" t="s">
        <v>83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2" ht="14.25" x14ac:dyDescent="0.25">
      <c r="B13" s="16" t="s">
        <v>84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2" ht="14.25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2:12" ht="14.25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2:12" ht="14.25" x14ac:dyDescent="0.25">
      <c r="B16" s="5"/>
      <c r="C16" s="6"/>
      <c r="D16" s="6"/>
      <c r="E16" s="6"/>
      <c r="F16" s="6"/>
      <c r="G16" s="6"/>
      <c r="H16" s="6"/>
      <c r="I16" s="7"/>
      <c r="J16" s="16"/>
      <c r="K16" s="16"/>
      <c r="L16" s="16"/>
    </row>
    <row r="17" spans="2:12" ht="14.25" x14ac:dyDescent="0.25">
      <c r="B17" s="10"/>
      <c r="C17" s="195" t="s">
        <v>69</v>
      </c>
      <c r="D17" s="196"/>
      <c r="E17" s="42"/>
      <c r="F17" s="42"/>
      <c r="G17" s="42"/>
      <c r="H17" s="42"/>
      <c r="I17" s="12"/>
      <c r="J17" s="16"/>
      <c r="K17" s="16"/>
      <c r="L17" s="16"/>
    </row>
    <row r="18" spans="2:12" ht="14.25" x14ac:dyDescent="0.25">
      <c r="B18" s="10"/>
      <c r="C18" s="197" t="s">
        <v>31</v>
      </c>
      <c r="D18" s="198"/>
      <c r="E18" s="65"/>
      <c r="F18" s="65"/>
      <c r="G18" s="65"/>
      <c r="H18" s="65"/>
      <c r="I18" s="12"/>
      <c r="J18" s="16"/>
      <c r="K18" s="16"/>
      <c r="L18" s="16"/>
    </row>
    <row r="19" spans="2:12" ht="14.25" x14ac:dyDescent="0.25">
      <c r="B19" s="10"/>
      <c r="C19" s="11"/>
      <c r="D19" s="11"/>
      <c r="E19" s="11" t="s">
        <v>24</v>
      </c>
      <c r="F19" s="11" t="s">
        <v>28</v>
      </c>
      <c r="G19" s="11" t="s">
        <v>29</v>
      </c>
      <c r="H19" s="11" t="s">
        <v>30</v>
      </c>
      <c r="I19" s="12"/>
      <c r="J19" s="16"/>
      <c r="K19" s="16"/>
      <c r="L19" s="16"/>
    </row>
    <row r="20" spans="2:12" ht="14.25" x14ac:dyDescent="0.25">
      <c r="B20" s="10"/>
      <c r="C20" s="11" t="s">
        <v>25</v>
      </c>
      <c r="D20" s="11"/>
      <c r="E20" s="199"/>
      <c r="F20" s="200"/>
      <c r="G20" s="200"/>
      <c r="H20" s="201">
        <f>SUM(E20:G20)</f>
        <v>0</v>
      </c>
      <c r="I20" s="12"/>
      <c r="J20" s="16"/>
      <c r="K20" s="16"/>
      <c r="L20" s="16"/>
    </row>
    <row r="21" spans="2:12" ht="14.25" x14ac:dyDescent="0.25">
      <c r="B21" s="10"/>
      <c r="C21" s="11" t="s">
        <v>26</v>
      </c>
      <c r="D21" s="11"/>
      <c r="E21" s="202"/>
      <c r="F21" s="203"/>
      <c r="G21" s="203"/>
      <c r="H21" s="204"/>
      <c r="I21" s="12"/>
      <c r="J21" s="16"/>
      <c r="K21" s="16"/>
      <c r="L21" s="16"/>
    </row>
    <row r="22" spans="2:12" ht="14.25" x14ac:dyDescent="0.25">
      <c r="B22" s="10"/>
      <c r="C22" s="11" t="s">
        <v>27</v>
      </c>
      <c r="D22" s="11"/>
      <c r="E22" s="205"/>
      <c r="F22" s="50"/>
      <c r="G22" s="50"/>
      <c r="H22" s="94">
        <f>SUM(E22:G22)</f>
        <v>0</v>
      </c>
      <c r="I22" s="12"/>
      <c r="J22" s="16"/>
      <c r="K22" s="16"/>
      <c r="L22" s="16"/>
    </row>
    <row r="23" spans="2:12" ht="14.25" x14ac:dyDescent="0.25">
      <c r="B23" s="10"/>
      <c r="C23" s="55" t="s">
        <v>33</v>
      </c>
      <c r="D23" s="11"/>
      <c r="E23" s="206">
        <f>(E20/12)*E21*E22</f>
        <v>0</v>
      </c>
      <c r="F23" s="207">
        <f>(F20/12)*F21*F22</f>
        <v>0</v>
      </c>
      <c r="G23" s="207">
        <f>(G20/12)*G21*G22</f>
        <v>0</v>
      </c>
      <c r="H23" s="208">
        <f>SUM(E23:G23)</f>
        <v>0</v>
      </c>
      <c r="I23" s="12"/>
      <c r="J23" s="16"/>
      <c r="K23" s="16"/>
      <c r="L23" s="16"/>
    </row>
    <row r="24" spans="2:12" ht="14.25" x14ac:dyDescent="0.25">
      <c r="B24" s="10"/>
      <c r="C24" s="11"/>
      <c r="D24" s="11"/>
      <c r="E24" s="11"/>
      <c r="F24" s="11"/>
      <c r="G24" s="11"/>
      <c r="H24" s="11"/>
      <c r="I24" s="12"/>
      <c r="J24" s="16"/>
      <c r="K24" s="16"/>
      <c r="L24" s="16"/>
    </row>
    <row r="25" spans="2:12" ht="14.25" x14ac:dyDescent="0.25">
      <c r="B25" s="10"/>
      <c r="C25" s="197" t="s">
        <v>32</v>
      </c>
      <c r="D25" s="196"/>
      <c r="E25" s="42"/>
      <c r="F25" s="42"/>
      <c r="G25" s="42"/>
      <c r="H25" s="42"/>
      <c r="I25" s="12"/>
      <c r="J25" s="16"/>
      <c r="K25" s="16"/>
      <c r="L25" s="16"/>
    </row>
    <row r="26" spans="2:12" ht="14.25" x14ac:dyDescent="0.25">
      <c r="B26" s="10"/>
      <c r="C26" s="11"/>
      <c r="D26" s="11"/>
      <c r="E26" s="11" t="s">
        <v>24</v>
      </c>
      <c r="F26" s="11" t="s">
        <v>28</v>
      </c>
      <c r="G26" s="11" t="s">
        <v>29</v>
      </c>
      <c r="H26" s="11" t="s">
        <v>30</v>
      </c>
      <c r="I26" s="12"/>
      <c r="J26" s="16"/>
      <c r="K26" s="16"/>
      <c r="L26" s="16"/>
    </row>
    <row r="27" spans="2:12" ht="14.25" x14ac:dyDescent="0.25">
      <c r="B27" s="10"/>
      <c r="C27" s="11" t="s">
        <v>25</v>
      </c>
      <c r="D27" s="11"/>
      <c r="E27" s="199"/>
      <c r="F27" s="200"/>
      <c r="G27" s="200"/>
      <c r="H27" s="201">
        <f>SUM(E27:G27)</f>
        <v>0</v>
      </c>
      <c r="I27" s="12"/>
      <c r="J27" s="16"/>
      <c r="K27" s="16"/>
      <c r="L27" s="16"/>
    </row>
    <row r="28" spans="2:12" ht="14.25" x14ac:dyDescent="0.25">
      <c r="B28" s="10"/>
      <c r="C28" s="11" t="s">
        <v>26</v>
      </c>
      <c r="D28" s="11"/>
      <c r="E28" s="209"/>
      <c r="F28" s="210"/>
      <c r="G28" s="210"/>
      <c r="H28" s="204"/>
      <c r="I28" s="12"/>
      <c r="J28" s="16"/>
      <c r="K28" s="16"/>
      <c r="L28" s="16"/>
    </row>
    <row r="29" spans="2:12" ht="14.25" x14ac:dyDescent="0.25">
      <c r="B29" s="10"/>
      <c r="C29" s="11" t="s">
        <v>27</v>
      </c>
      <c r="D29" s="11"/>
      <c r="E29" s="205"/>
      <c r="F29" s="50"/>
      <c r="G29" s="50"/>
      <c r="H29" s="94">
        <f>SUM(E29:G29)</f>
        <v>0</v>
      </c>
      <c r="I29" s="12"/>
      <c r="J29" s="16"/>
      <c r="K29" s="16"/>
      <c r="L29" s="16"/>
    </row>
    <row r="30" spans="2:12" ht="14.25" x14ac:dyDescent="0.25">
      <c r="B30" s="10"/>
      <c r="C30" s="55" t="s">
        <v>33</v>
      </c>
      <c r="D30" s="11"/>
      <c r="E30" s="206">
        <f>(E27/12)*E28*E29</f>
        <v>0</v>
      </c>
      <c r="F30" s="207">
        <f>(F27/12)*F28*F29</f>
        <v>0</v>
      </c>
      <c r="G30" s="207">
        <f>(G27/12)*G28*G29</f>
        <v>0</v>
      </c>
      <c r="H30" s="208">
        <f>SUM(E30:G30)</f>
        <v>0</v>
      </c>
      <c r="I30" s="12"/>
      <c r="J30" s="16"/>
      <c r="K30" s="16"/>
      <c r="L30" s="16"/>
    </row>
    <row r="31" spans="2:12" ht="14.25" x14ac:dyDescent="0.25">
      <c r="B31" s="10"/>
      <c r="C31" s="11"/>
      <c r="D31" s="11"/>
      <c r="E31" s="11"/>
      <c r="F31" s="11"/>
      <c r="G31" s="11"/>
      <c r="H31" s="11"/>
      <c r="I31" s="12"/>
      <c r="J31" s="16"/>
      <c r="K31" s="16"/>
      <c r="L31" s="16"/>
    </row>
    <row r="32" spans="2:12" ht="14.25" x14ac:dyDescent="0.25">
      <c r="B32" s="10"/>
      <c r="C32" s="197"/>
      <c r="D32" s="42"/>
      <c r="E32" s="42"/>
      <c r="F32" s="42"/>
      <c r="G32" s="42"/>
      <c r="H32" s="42"/>
      <c r="I32" s="12"/>
      <c r="J32" s="16"/>
      <c r="K32" s="16"/>
      <c r="L32" s="16"/>
    </row>
    <row r="33" spans="2:12" ht="14.25" x14ac:dyDescent="0.25">
      <c r="B33" s="13"/>
      <c r="C33" s="14"/>
      <c r="D33" s="14"/>
      <c r="E33" s="14"/>
      <c r="F33" s="14"/>
      <c r="G33" s="14"/>
      <c r="H33" s="14"/>
      <c r="I33" s="15"/>
      <c r="J33" s="16"/>
      <c r="K33" s="16"/>
      <c r="L33" s="16"/>
    </row>
    <row r="34" spans="2:12" ht="14.25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ht="14.25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ht="14.25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ht="14.25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2:12" ht="14.25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2:12" ht="14.25" x14ac:dyDescent="0.25">
      <c r="B39" s="5"/>
      <c r="C39" s="6"/>
      <c r="D39" s="6"/>
      <c r="E39" s="6"/>
      <c r="F39" s="6"/>
      <c r="G39" s="6"/>
      <c r="H39" s="6"/>
      <c r="I39" s="7"/>
      <c r="J39" s="16"/>
      <c r="K39" s="16"/>
      <c r="L39" s="16"/>
    </row>
    <row r="40" spans="2:12" ht="14.25" x14ac:dyDescent="0.25">
      <c r="B40" s="10"/>
      <c r="C40" s="195" t="s">
        <v>70</v>
      </c>
      <c r="D40" s="196"/>
      <c r="E40" s="42"/>
      <c r="F40" s="42"/>
      <c r="G40" s="42"/>
      <c r="H40" s="42"/>
      <c r="I40" s="12"/>
      <c r="J40" s="16"/>
      <c r="K40" s="16"/>
      <c r="L40" s="16"/>
    </row>
    <row r="41" spans="2:12" ht="14.25" x14ac:dyDescent="0.25">
      <c r="B41" s="10"/>
      <c r="C41" s="197" t="s">
        <v>31</v>
      </c>
      <c r="D41" s="198"/>
      <c r="E41" s="65"/>
      <c r="F41" s="65"/>
      <c r="G41" s="65"/>
      <c r="H41" s="65"/>
      <c r="I41" s="12"/>
      <c r="J41" s="16"/>
      <c r="K41" s="16"/>
      <c r="L41" s="16"/>
    </row>
    <row r="42" spans="2:12" ht="14.25" x14ac:dyDescent="0.25">
      <c r="B42" s="10"/>
      <c r="C42" s="11"/>
      <c r="D42" s="11"/>
      <c r="E42" s="11" t="s">
        <v>24</v>
      </c>
      <c r="F42" s="11" t="s">
        <v>28</v>
      </c>
      <c r="G42" s="11" t="s">
        <v>29</v>
      </c>
      <c r="H42" s="11" t="s">
        <v>30</v>
      </c>
      <c r="I42" s="12"/>
      <c r="J42" s="16"/>
      <c r="K42" s="16"/>
      <c r="L42" s="16"/>
    </row>
    <row r="43" spans="2:12" ht="14.25" x14ac:dyDescent="0.25">
      <c r="B43" s="10"/>
      <c r="C43" s="11" t="s">
        <v>25</v>
      </c>
      <c r="D43" s="11"/>
      <c r="E43" s="199"/>
      <c r="F43" s="200"/>
      <c r="G43" s="200"/>
      <c r="H43" s="201">
        <f>SUM(E43:G43)</f>
        <v>0</v>
      </c>
      <c r="I43" s="12"/>
      <c r="J43" s="16"/>
      <c r="K43" s="16"/>
      <c r="L43" s="16"/>
    </row>
    <row r="44" spans="2:12" ht="14.25" x14ac:dyDescent="0.25">
      <c r="B44" s="10"/>
      <c r="C44" s="11" t="s">
        <v>26</v>
      </c>
      <c r="D44" s="11"/>
      <c r="E44" s="209"/>
      <c r="F44" s="210"/>
      <c r="G44" s="210"/>
      <c r="H44" s="204"/>
      <c r="I44" s="12"/>
      <c r="J44" s="16"/>
      <c r="K44" s="16"/>
      <c r="L44" s="16"/>
    </row>
    <row r="45" spans="2:12" ht="14.25" x14ac:dyDescent="0.25">
      <c r="B45" s="10"/>
      <c r="C45" s="11" t="s">
        <v>27</v>
      </c>
      <c r="D45" s="11"/>
      <c r="E45" s="205"/>
      <c r="F45" s="50"/>
      <c r="G45" s="50"/>
      <c r="H45" s="94">
        <f>SUM(E45:G45)</f>
        <v>0</v>
      </c>
      <c r="I45" s="12"/>
      <c r="J45" s="16"/>
      <c r="K45" s="16"/>
      <c r="L45" s="16"/>
    </row>
    <row r="46" spans="2:12" ht="14.25" x14ac:dyDescent="0.25">
      <c r="B46" s="10"/>
      <c r="C46" s="55" t="s">
        <v>33</v>
      </c>
      <c r="D46" s="11"/>
      <c r="E46" s="206">
        <f>(E43/12)*E44*E45</f>
        <v>0</v>
      </c>
      <c r="F46" s="207">
        <f>(F43/12)*F44*F45</f>
        <v>0</v>
      </c>
      <c r="G46" s="207">
        <f>(G43/12)*G44*G45</f>
        <v>0</v>
      </c>
      <c r="H46" s="208">
        <f>SUM(E46:G46)</f>
        <v>0</v>
      </c>
      <c r="I46" s="12"/>
      <c r="J46" s="16"/>
      <c r="K46" s="16"/>
      <c r="L46" s="16"/>
    </row>
    <row r="47" spans="2:12" ht="14.25" x14ac:dyDescent="0.25">
      <c r="B47" s="10"/>
      <c r="C47" s="11"/>
      <c r="D47" s="11"/>
      <c r="E47" s="11"/>
      <c r="F47" s="11"/>
      <c r="G47" s="11"/>
      <c r="H47" s="11"/>
      <c r="I47" s="12"/>
      <c r="J47" s="16"/>
      <c r="K47" s="16"/>
      <c r="L47" s="16"/>
    </row>
    <row r="48" spans="2:12" ht="14.25" x14ac:dyDescent="0.25">
      <c r="B48" s="10"/>
      <c r="C48" s="197" t="s">
        <v>32</v>
      </c>
      <c r="D48" s="196"/>
      <c r="E48" s="42"/>
      <c r="F48" s="42"/>
      <c r="G48" s="42"/>
      <c r="H48" s="42"/>
      <c r="I48" s="12"/>
      <c r="J48" s="16"/>
      <c r="K48" s="16"/>
      <c r="L48" s="16"/>
    </row>
    <row r="49" spans="2:12" ht="14.25" x14ac:dyDescent="0.25">
      <c r="B49" s="10"/>
      <c r="C49" s="11"/>
      <c r="D49" s="11"/>
      <c r="E49" s="11" t="s">
        <v>24</v>
      </c>
      <c r="F49" s="11" t="s">
        <v>28</v>
      </c>
      <c r="G49" s="11" t="s">
        <v>29</v>
      </c>
      <c r="H49" s="11" t="s">
        <v>30</v>
      </c>
      <c r="I49" s="12"/>
      <c r="J49" s="16"/>
      <c r="K49" s="16"/>
      <c r="L49" s="16"/>
    </row>
    <row r="50" spans="2:12" ht="14.25" x14ac:dyDescent="0.25">
      <c r="B50" s="10"/>
      <c r="C50" s="11" t="s">
        <v>25</v>
      </c>
      <c r="D50" s="11"/>
      <c r="E50" s="199"/>
      <c r="F50" s="200"/>
      <c r="G50" s="200"/>
      <c r="H50" s="201">
        <f>SUM(E50:G50)</f>
        <v>0</v>
      </c>
      <c r="I50" s="12"/>
      <c r="J50" s="16"/>
      <c r="K50" s="16"/>
      <c r="L50" s="16"/>
    </row>
    <row r="51" spans="2:12" ht="14.25" x14ac:dyDescent="0.25">
      <c r="B51" s="10"/>
      <c r="C51" s="11" t="s">
        <v>26</v>
      </c>
      <c r="D51" s="11"/>
      <c r="E51" s="209"/>
      <c r="F51" s="210"/>
      <c r="G51" s="210"/>
      <c r="H51" s="204"/>
      <c r="I51" s="12"/>
      <c r="J51" s="16"/>
      <c r="K51" s="16"/>
      <c r="L51" s="16"/>
    </row>
    <row r="52" spans="2:12" ht="14.25" x14ac:dyDescent="0.25">
      <c r="B52" s="10"/>
      <c r="C52" s="11" t="s">
        <v>27</v>
      </c>
      <c r="D52" s="11"/>
      <c r="E52" s="205"/>
      <c r="F52" s="50"/>
      <c r="G52" s="50"/>
      <c r="H52" s="94">
        <f>SUM(E52:G52)</f>
        <v>0</v>
      </c>
      <c r="I52" s="12"/>
      <c r="J52" s="16"/>
      <c r="K52" s="16"/>
      <c r="L52" s="16"/>
    </row>
    <row r="53" spans="2:12" ht="14.25" x14ac:dyDescent="0.25">
      <c r="B53" s="10"/>
      <c r="C53" s="55" t="s">
        <v>33</v>
      </c>
      <c r="D53" s="11"/>
      <c r="E53" s="206">
        <f>(E50/12)*E51*E52</f>
        <v>0</v>
      </c>
      <c r="F53" s="207">
        <f>(F50/12)*F51*F52</f>
        <v>0</v>
      </c>
      <c r="G53" s="207">
        <f>(G50/12)*G51*G52</f>
        <v>0</v>
      </c>
      <c r="H53" s="208">
        <f>SUM(E53:G53)</f>
        <v>0</v>
      </c>
      <c r="I53" s="12"/>
      <c r="J53" s="16"/>
      <c r="K53" s="16"/>
      <c r="L53" s="16"/>
    </row>
    <row r="54" spans="2:12" ht="14.25" x14ac:dyDescent="0.25">
      <c r="B54" s="10"/>
      <c r="C54" s="11"/>
      <c r="D54" s="11"/>
      <c r="E54" s="11"/>
      <c r="F54" s="11"/>
      <c r="G54" s="11"/>
      <c r="H54" s="11"/>
      <c r="I54" s="12"/>
      <c r="J54" s="16"/>
      <c r="K54" s="16"/>
      <c r="L54" s="16"/>
    </row>
    <row r="55" spans="2:12" ht="14.25" x14ac:dyDescent="0.25">
      <c r="B55" s="10"/>
      <c r="C55" s="197" t="s">
        <v>68</v>
      </c>
      <c r="D55" s="42"/>
      <c r="E55" s="42"/>
      <c r="F55" s="42"/>
      <c r="G55" s="42"/>
      <c r="H55" s="42"/>
      <c r="I55" s="12"/>
      <c r="J55" s="16"/>
      <c r="K55" s="16"/>
      <c r="L55" s="16"/>
    </row>
    <row r="56" spans="2:12" ht="14.25" x14ac:dyDescent="0.25">
      <c r="B56" s="13"/>
      <c r="C56" s="14"/>
      <c r="D56" s="14"/>
      <c r="E56" s="14"/>
      <c r="F56" s="14"/>
      <c r="G56" s="14"/>
      <c r="H56" s="14"/>
      <c r="I56" s="15"/>
      <c r="J56" s="16"/>
      <c r="K56" s="16"/>
      <c r="L56" s="16"/>
    </row>
    <row r="57" spans="2:12" ht="14.25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2:12" ht="14.25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</sheetData>
  <sheetProtection formatCells="0" insertColumns="0" insertRows="0"/>
  <phoneticPr fontId="2" type="noConversion"/>
  <pageMargins left="0.75" right="0.75" top="1" bottom="1" header="0.5" footer="0.5"/>
  <pageSetup paperSize="9" orientation="landscape" r:id="rId1"/>
  <headerFooter alignWithMargins="0">
    <oddHeader>&amp;C&amp;"Arial,Vet"Sjabloon &amp;A</oddHeader>
    <oddFooter>Pagina &amp;P van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55"/>
  <sheetViews>
    <sheetView workbookViewId="0">
      <selection activeCell="D2" sqref="D2"/>
    </sheetView>
  </sheetViews>
  <sheetFormatPr defaultRowHeight="12.75" x14ac:dyDescent="0.2"/>
  <cols>
    <col min="3" max="3" width="27" bestFit="1" customWidth="1"/>
  </cols>
  <sheetData>
    <row r="1" spans="2:12" ht="14.25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4.25" x14ac:dyDescent="0.25">
      <c r="B2" s="193" t="s">
        <v>119</v>
      </c>
      <c r="C2" s="16"/>
      <c r="D2" s="194"/>
      <c r="E2" s="194"/>
      <c r="F2" s="194"/>
      <c r="G2" s="194"/>
      <c r="H2" s="194"/>
      <c r="I2" s="194"/>
      <c r="J2" s="16"/>
      <c r="K2" s="16"/>
      <c r="L2" s="16"/>
    </row>
    <row r="3" spans="2:12" ht="14.25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14.25" x14ac:dyDescent="0.25">
      <c r="B4" s="17" t="s">
        <v>86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ht="14.25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4.25" x14ac:dyDescent="0.25">
      <c r="B6" s="16" t="s">
        <v>95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ht="14.25" x14ac:dyDescent="0.25">
      <c r="B7" s="22" t="s">
        <v>205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14.25" x14ac:dyDescent="0.25">
      <c r="B8" s="193" t="s">
        <v>181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ht="14.25" x14ac:dyDescent="0.25">
      <c r="B9" s="193" t="s">
        <v>96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4.25" x14ac:dyDescent="0.25">
      <c r="B10" s="193" t="s">
        <v>102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2:12" ht="14.25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2:12" ht="14.25" x14ac:dyDescent="0.25">
      <c r="B12" s="16" t="s">
        <v>97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2" ht="14.25" x14ac:dyDescent="0.25">
      <c r="B13" s="16" t="s">
        <v>182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2" ht="14.25" x14ac:dyDescent="0.25">
      <c r="B14" s="193" t="s">
        <v>98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2:12" ht="14.25" x14ac:dyDescent="0.25">
      <c r="B15" s="193" t="s">
        <v>99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2:12" ht="14.25" x14ac:dyDescent="0.25">
      <c r="B16" s="193" t="s">
        <v>100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2:12" ht="14.25" x14ac:dyDescent="0.25">
      <c r="B17" s="193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2:12" ht="14.25" x14ac:dyDescent="0.25">
      <c r="B18" s="193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2" ht="14.25" x14ac:dyDescent="0.25">
      <c r="B19" s="193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14.25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2" ht="14.25" x14ac:dyDescent="0.25">
      <c r="B21" s="193" t="s">
        <v>103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2" ht="14.25" x14ac:dyDescent="0.25">
      <c r="B22" s="5"/>
      <c r="C22" s="6"/>
      <c r="D22" s="6"/>
      <c r="E22" s="6"/>
      <c r="F22" s="6"/>
      <c r="G22" s="6"/>
      <c r="H22" s="6"/>
      <c r="I22" s="7"/>
      <c r="J22" s="16"/>
      <c r="K22" s="16"/>
      <c r="L22" s="16"/>
    </row>
    <row r="23" spans="2:12" ht="14.25" x14ac:dyDescent="0.25">
      <c r="B23" s="10"/>
      <c r="C23" s="11" t="s">
        <v>94</v>
      </c>
      <c r="D23" s="196"/>
      <c r="E23" s="42"/>
      <c r="F23" s="42"/>
      <c r="G23" s="42"/>
      <c r="H23" s="42"/>
      <c r="I23" s="12"/>
      <c r="J23" s="16"/>
      <c r="K23" s="16"/>
      <c r="L23" s="16"/>
    </row>
    <row r="24" spans="2:12" ht="14.25" x14ac:dyDescent="0.25">
      <c r="B24" s="10"/>
      <c r="C24" s="11" t="s">
        <v>87</v>
      </c>
      <c r="D24" s="211"/>
      <c r="E24" s="48"/>
      <c r="F24" s="48"/>
      <c r="G24" s="48"/>
      <c r="H24" s="48"/>
      <c r="I24" s="12"/>
      <c r="J24" s="16"/>
      <c r="K24" s="16"/>
      <c r="L24" s="16"/>
    </row>
    <row r="25" spans="2:12" ht="14.25" x14ac:dyDescent="0.25">
      <c r="B25" s="10"/>
      <c r="C25" s="11" t="s">
        <v>88</v>
      </c>
      <c r="D25" s="198"/>
      <c r="E25" s="65"/>
      <c r="F25" s="65"/>
      <c r="G25" s="65"/>
      <c r="H25" s="65"/>
      <c r="I25" s="12"/>
      <c r="J25" s="16"/>
      <c r="K25" s="16"/>
      <c r="L25" s="16"/>
    </row>
    <row r="26" spans="2:12" ht="14.25" x14ac:dyDescent="0.25">
      <c r="B26" s="10"/>
      <c r="C26" s="11"/>
      <c r="D26" s="11"/>
      <c r="E26" s="11" t="s">
        <v>24</v>
      </c>
      <c r="F26" s="11" t="s">
        <v>28</v>
      </c>
      <c r="G26" s="11" t="s">
        <v>29</v>
      </c>
      <c r="H26" s="11" t="s">
        <v>30</v>
      </c>
      <c r="I26" s="12"/>
      <c r="J26" s="16"/>
      <c r="K26" s="16"/>
      <c r="L26" s="16"/>
    </row>
    <row r="27" spans="2:12" ht="14.25" x14ac:dyDescent="0.25">
      <c r="B27" s="10"/>
      <c r="C27" s="11" t="s">
        <v>93</v>
      </c>
      <c r="D27" s="11"/>
      <c r="E27" s="212"/>
      <c r="F27" s="213"/>
      <c r="G27" s="213"/>
      <c r="H27" s="214">
        <f>SUM(E27:G27)</f>
        <v>0</v>
      </c>
      <c r="I27" s="12"/>
      <c r="J27" s="16"/>
      <c r="K27" s="16"/>
      <c r="L27" s="16"/>
    </row>
    <row r="28" spans="2:12" ht="14.25" x14ac:dyDescent="0.25">
      <c r="B28" s="10"/>
      <c r="C28" s="11" t="s">
        <v>90</v>
      </c>
      <c r="D28" s="11"/>
      <c r="E28" s="215"/>
      <c r="F28" s="216"/>
      <c r="G28" s="216"/>
      <c r="H28" s="204"/>
      <c r="I28" s="12"/>
      <c r="J28" s="16"/>
      <c r="K28" s="16"/>
      <c r="L28" s="16"/>
    </row>
    <row r="29" spans="2:12" ht="14.25" x14ac:dyDescent="0.25">
      <c r="B29" s="10"/>
      <c r="C29" s="19" t="s">
        <v>91</v>
      </c>
      <c r="D29" s="11"/>
      <c r="E29" s="199"/>
      <c r="F29" s="200"/>
      <c r="G29" s="200"/>
      <c r="H29" s="201">
        <f>SUM(E29:G29)</f>
        <v>0</v>
      </c>
      <c r="I29" s="12"/>
      <c r="J29" s="16"/>
      <c r="K29" s="16"/>
      <c r="L29" s="16"/>
    </row>
    <row r="30" spans="2:12" ht="14.25" x14ac:dyDescent="0.25">
      <c r="B30" s="10"/>
      <c r="C30" s="55" t="s">
        <v>92</v>
      </c>
      <c r="D30" s="11"/>
      <c r="E30" s="206">
        <f>(E27/12)*E28*E29</f>
        <v>0</v>
      </c>
      <c r="F30" s="207">
        <f>(F27/12)*F28*F29</f>
        <v>0</v>
      </c>
      <c r="G30" s="207">
        <f>(G27/12)*G28*G29</f>
        <v>0</v>
      </c>
      <c r="H30" s="208">
        <f>SUM(E30:G30)</f>
        <v>0</v>
      </c>
      <c r="I30" s="12"/>
      <c r="J30" s="16"/>
      <c r="K30" s="16"/>
      <c r="L30" s="16"/>
    </row>
    <row r="31" spans="2:12" ht="14.25" x14ac:dyDescent="0.25">
      <c r="B31" s="13"/>
      <c r="C31" s="14"/>
      <c r="D31" s="14"/>
      <c r="E31" s="14"/>
      <c r="F31" s="14"/>
      <c r="G31" s="14"/>
      <c r="H31" s="14"/>
      <c r="I31" s="15"/>
      <c r="J31" s="16"/>
      <c r="K31" s="16"/>
      <c r="L31" s="16"/>
    </row>
    <row r="32" spans="2:12" ht="14.25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2:12" ht="14.25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 ht="14.25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ht="14.25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ht="14.25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ht="14.25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2:12" ht="14.25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2:12" ht="14.25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2" ht="14.25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2:12" ht="14.25" x14ac:dyDescent="0.25">
      <c r="B41" s="193" t="s">
        <v>104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2:12" ht="14.25" x14ac:dyDescent="0.25">
      <c r="B42" s="5"/>
      <c r="C42" s="6"/>
      <c r="D42" s="6"/>
      <c r="E42" s="6"/>
      <c r="F42" s="6"/>
      <c r="G42" s="6"/>
      <c r="H42" s="6"/>
      <c r="I42" s="7"/>
      <c r="J42" s="16"/>
      <c r="K42" s="16"/>
      <c r="L42" s="16"/>
    </row>
    <row r="43" spans="2:12" ht="14.25" x14ac:dyDescent="0.25">
      <c r="B43" s="10"/>
      <c r="C43" s="11" t="s">
        <v>94</v>
      </c>
      <c r="D43" s="196"/>
      <c r="E43" s="42"/>
      <c r="F43" s="42"/>
      <c r="G43" s="42"/>
      <c r="H43" s="42"/>
      <c r="I43" s="12"/>
      <c r="J43" s="16"/>
      <c r="K43" s="16"/>
      <c r="L43" s="16"/>
    </row>
    <row r="44" spans="2:12" ht="14.25" x14ac:dyDescent="0.25">
      <c r="B44" s="10"/>
      <c r="C44" s="11" t="s">
        <v>39</v>
      </c>
      <c r="D44" s="198"/>
      <c r="E44" s="65"/>
      <c r="F44" s="65"/>
      <c r="G44" s="65"/>
      <c r="H44" s="65"/>
      <c r="I44" s="12"/>
      <c r="J44" s="16"/>
      <c r="K44" s="16"/>
      <c r="L44" s="16"/>
    </row>
    <row r="45" spans="2:12" ht="14.25" x14ac:dyDescent="0.25">
      <c r="B45" s="10"/>
      <c r="C45" s="11"/>
      <c r="D45" s="11"/>
      <c r="E45" s="11"/>
      <c r="F45" s="11"/>
      <c r="G45" s="11"/>
      <c r="H45" s="11"/>
      <c r="I45" s="12"/>
      <c r="J45" s="16"/>
      <c r="K45" s="16"/>
      <c r="L45" s="16"/>
    </row>
    <row r="46" spans="2:12" ht="14.25" x14ac:dyDescent="0.25">
      <c r="B46" s="10"/>
      <c r="C46" s="11" t="s">
        <v>88</v>
      </c>
      <c r="D46" s="11"/>
      <c r="E46" s="11" t="s">
        <v>24</v>
      </c>
      <c r="F46" s="11" t="s">
        <v>28</v>
      </c>
      <c r="G46" s="11" t="s">
        <v>29</v>
      </c>
      <c r="H46" s="11" t="s">
        <v>30</v>
      </c>
      <c r="I46" s="12"/>
      <c r="J46" s="16"/>
      <c r="K46" s="16"/>
      <c r="L46" s="16"/>
    </row>
    <row r="47" spans="2:12" ht="14.25" x14ac:dyDescent="0.25">
      <c r="B47" s="10"/>
      <c r="C47" s="217"/>
      <c r="D47" s="113"/>
      <c r="E47" s="50"/>
      <c r="F47" s="50"/>
      <c r="G47" s="50"/>
      <c r="H47" s="94">
        <f t="shared" ref="H47:H52" si="0">SUM(E47:G47)</f>
        <v>0</v>
      </c>
      <c r="I47" s="12"/>
      <c r="J47" s="16"/>
      <c r="K47" s="16"/>
      <c r="L47" s="16"/>
    </row>
    <row r="48" spans="2:12" ht="14.25" x14ac:dyDescent="0.25">
      <c r="B48" s="10"/>
      <c r="C48" s="217"/>
      <c r="D48" s="113"/>
      <c r="E48" s="50"/>
      <c r="F48" s="50"/>
      <c r="G48" s="50"/>
      <c r="H48" s="94">
        <f t="shared" si="0"/>
        <v>0</v>
      </c>
      <c r="I48" s="12"/>
      <c r="J48" s="16"/>
      <c r="K48" s="16"/>
      <c r="L48" s="16"/>
    </row>
    <row r="49" spans="2:12" ht="14.25" x14ac:dyDescent="0.25">
      <c r="B49" s="10"/>
      <c r="C49" s="217"/>
      <c r="D49" s="113"/>
      <c r="E49" s="50"/>
      <c r="F49" s="50"/>
      <c r="G49" s="50"/>
      <c r="H49" s="94">
        <f t="shared" si="0"/>
        <v>0</v>
      </c>
      <c r="I49" s="12"/>
      <c r="J49" s="16"/>
      <c r="K49" s="16"/>
      <c r="L49" s="16"/>
    </row>
    <row r="50" spans="2:12" ht="14.25" x14ac:dyDescent="0.25">
      <c r="B50" s="10"/>
      <c r="C50" s="217"/>
      <c r="D50" s="113"/>
      <c r="E50" s="50"/>
      <c r="F50" s="50"/>
      <c r="G50" s="50"/>
      <c r="H50" s="94">
        <f t="shared" si="0"/>
        <v>0</v>
      </c>
      <c r="I50" s="12"/>
      <c r="J50" s="16"/>
      <c r="K50" s="16"/>
      <c r="L50" s="16"/>
    </row>
    <row r="51" spans="2:12" ht="14.25" x14ac:dyDescent="0.25">
      <c r="B51" s="10"/>
      <c r="C51" s="217"/>
      <c r="D51" s="113"/>
      <c r="E51" s="50"/>
      <c r="F51" s="50"/>
      <c r="G51" s="50"/>
      <c r="H51" s="94">
        <f t="shared" si="0"/>
        <v>0</v>
      </c>
      <c r="I51" s="12"/>
      <c r="J51" s="16"/>
      <c r="K51" s="16"/>
      <c r="L51" s="16"/>
    </row>
    <row r="52" spans="2:12" ht="14.25" x14ac:dyDescent="0.25">
      <c r="B52" s="10"/>
      <c r="C52" s="218" t="s">
        <v>92</v>
      </c>
      <c r="D52" s="140"/>
      <c r="E52" s="207">
        <f>SUM(E47:E51)</f>
        <v>0</v>
      </c>
      <c r="F52" s="207">
        <f>SUM(F47:F51)</f>
        <v>0</v>
      </c>
      <c r="G52" s="207">
        <f>SUM(G47:G51)</f>
        <v>0</v>
      </c>
      <c r="H52" s="208">
        <f t="shared" si="0"/>
        <v>0</v>
      </c>
      <c r="I52" s="12"/>
      <c r="J52" s="16"/>
      <c r="K52" s="16"/>
      <c r="L52" s="16"/>
    </row>
    <row r="53" spans="2:12" ht="14.25" x14ac:dyDescent="0.25">
      <c r="B53" s="13"/>
      <c r="C53" s="14"/>
      <c r="D53" s="14"/>
      <c r="E53" s="14"/>
      <c r="F53" s="14"/>
      <c r="G53" s="14"/>
      <c r="H53" s="14"/>
      <c r="I53" s="15"/>
      <c r="J53" s="16"/>
      <c r="K53" s="16"/>
      <c r="L53" s="16"/>
    </row>
    <row r="54" spans="2:12" ht="14.25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2" ht="14.25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</sheetData>
  <sheetProtection algorithmName="SHA-512" hashValue="GVqYKpkHwZCStqqVIKbLaPWhglvfuIS2pZU76MRvfGGLbmla5iirfqgmwo/AX1AHBE4GmRfeG349R1i6zDo0wQ==" saltValue="4OUTzafwdLETveB1oztg0w==" spinCount="100000" sheet="1" objects="1" scenarios="1" formatCells="0" insertColumns="0" insertRows="0"/>
  <phoneticPr fontId="2" type="noConversion"/>
  <pageMargins left="0.75" right="0.75" top="1" bottom="1" header="0.5" footer="0.5"/>
  <pageSetup paperSize="9" orientation="landscape" r:id="rId1"/>
  <headerFooter alignWithMargins="0">
    <oddHeader>&amp;C&amp;"Arial,Vet"Sjabloon &amp;A</oddHead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HIER STARTEN</vt:lpstr>
      <vt:lpstr>Samenvatting</vt:lpstr>
      <vt:lpstr>Voortraject</vt:lpstr>
      <vt:lpstr>Ontwikkelfase</vt:lpstr>
      <vt:lpstr>Implementatiebonus</vt:lpstr>
      <vt:lpstr>Loonkosten_detail</vt:lpstr>
      <vt:lpstr>Generieke_detailfiche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Herck, Johan</dc:creator>
  <cp:lastModifiedBy>Dooms, Evy</cp:lastModifiedBy>
  <cp:lastPrinted>2011-09-27T13:10:43Z</cp:lastPrinted>
  <dcterms:created xsi:type="dcterms:W3CDTF">1996-10-14T23:33:28Z</dcterms:created>
  <dcterms:modified xsi:type="dcterms:W3CDTF">2019-08-19T13:11:29Z</dcterms:modified>
</cp:coreProperties>
</file>